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8" i="1" l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J9" i="1"/>
  <c r="D8" i="1"/>
  <c r="E8" i="1"/>
  <c r="F8" i="1"/>
  <c r="G8" i="1"/>
  <c r="H8" i="1"/>
  <c r="I8" i="1"/>
  <c r="J8" i="1"/>
  <c r="D9" i="1"/>
  <c r="E9" i="1"/>
  <c r="F9" i="1"/>
  <c r="G9" i="1"/>
  <c r="H9" i="1"/>
  <c r="I9" i="1"/>
  <c r="C9" i="1"/>
  <c r="C8" i="1"/>
</calcChain>
</file>

<file path=xl/sharedStrings.xml><?xml version="1.0" encoding="utf-8"?>
<sst xmlns="http://schemas.openxmlformats.org/spreadsheetml/2006/main" count="37" uniqueCount="37">
  <si>
    <t>Wayne-Finger Lakes BOCES </t>
  </si>
  <si>
    <t>Bloomfield Central School </t>
  </si>
  <si>
    <t>Canandaigua City Schools </t>
  </si>
  <si>
    <t>Clyde-Savannah Central School </t>
  </si>
  <si>
    <t>Dundee Central School </t>
  </si>
  <si>
    <t>Gananda Central School </t>
  </si>
  <si>
    <t>Geneva City Schools </t>
  </si>
  <si>
    <t>Gorham-Middlesex Central </t>
  </si>
  <si>
    <t>Honeoye Central School </t>
  </si>
  <si>
    <t>Lyons Central School </t>
  </si>
  <si>
    <t>Manchester-Shortsville Central School </t>
  </si>
  <si>
    <t>Marion Central School </t>
  </si>
  <si>
    <t>Naples Central School </t>
  </si>
  <si>
    <t>Newark Central School </t>
  </si>
  <si>
    <t>North Rose-Wolcott Central </t>
  </si>
  <si>
    <t>Palmyra-Macedon Central School </t>
  </si>
  <si>
    <t>Penn Yan Central School </t>
  </si>
  <si>
    <t>Phelps-Clifton Springs Central School </t>
  </si>
  <si>
    <t>Red Creek Central School </t>
  </si>
  <si>
    <t>Romulus Central School </t>
  </si>
  <si>
    <t>Seneca Falls Central School </t>
  </si>
  <si>
    <t>Sodus Central School </t>
  </si>
  <si>
    <t>Victor Central School </t>
  </si>
  <si>
    <t>Waterloo Central School </t>
  </si>
  <si>
    <t>Wayne Central School </t>
  </si>
  <si>
    <t>Williamson Central School </t>
  </si>
  <si>
    <t>Regents Common Core Algebra I - Jun</t>
  </si>
  <si>
    <t>Scored 0 - 54%</t>
  </si>
  <si>
    <t>Scored 55 - 64%</t>
  </si>
  <si>
    <t>Scored 65 - 73</t>
  </si>
  <si>
    <t>Scored 74 - 84</t>
  </si>
  <si>
    <t>Scored 85 - 100%</t>
  </si>
  <si>
    <t>Students Tested</t>
  </si>
  <si>
    <t>WNY Region</t>
  </si>
  <si>
    <t>June 2014 Regents Common Core Algebra 1                                             WFL BOCES Districts</t>
  </si>
  <si>
    <t>Percent 65-100</t>
  </si>
  <si>
    <t>Percent 74-100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</si>
</sst>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9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00009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99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33" borderId="10" xfId="0" applyFont="1" applyFill="1" applyBorder="1" applyAlignment="1">
      <alignment horizontal="left" vertical="center" wrapText="1" indent="1"/>
    </xf>
    <xf numFmtId="1" fontId="20" fillId="33" borderId="10" xfId="0" applyNumberFormat="1" applyFont="1" applyFill="1" applyBorder="1" applyAlignment="1">
      <alignment horizontal="right" vertical="center" wrapText="1"/>
    </xf>
    <xf numFmtId="1" fontId="21" fillId="35" borderId="10" xfId="0" applyNumberFormat="1" applyFont="1" applyFill="1" applyBorder="1" applyAlignment="1">
      <alignment horizontal="right" vertical="center" wrapText="1"/>
    </xf>
    <xf numFmtId="1" fontId="21" fillId="34" borderId="10" xfId="0" applyNumberFormat="1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left" vertical="center" wrapText="1" indent="1"/>
    </xf>
    <xf numFmtId="1" fontId="23" fillId="33" borderId="10" xfId="0" applyNumberFormat="1" applyFont="1" applyFill="1" applyBorder="1" applyAlignment="1">
      <alignment horizontal="right" vertical="center" wrapText="1"/>
    </xf>
    <xf numFmtId="1" fontId="24" fillId="35" borderId="10" xfId="0" applyNumberFormat="1" applyFont="1" applyFill="1" applyBorder="1" applyAlignment="1">
      <alignment horizontal="right" vertical="center" wrapText="1"/>
    </xf>
    <xf numFmtId="1" fontId="24" fillId="34" borderId="10" xfId="0" applyNumberFormat="1" applyFont="1" applyFill="1" applyBorder="1" applyAlignment="1">
      <alignment horizontal="right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7" borderId="14" xfId="0" applyFont="1" applyFill="1" applyBorder="1" applyAlignment="1">
      <alignment horizontal="center" vertical="center" wrapText="1"/>
    </xf>
    <xf numFmtId="0" fontId="0" fillId="37" borderId="0" xfId="0" applyFill="1"/>
    <xf numFmtId="0" fontId="0" fillId="38" borderId="16" xfId="0" applyFill="1" applyBorder="1"/>
    <xf numFmtId="0" fontId="0" fillId="38" borderId="12" xfId="0" applyFill="1" applyBorder="1"/>
    <xf numFmtId="0" fontId="22" fillId="37" borderId="10" xfId="0" applyFont="1" applyFill="1" applyBorder="1" applyAlignment="1">
      <alignment horizontal="left" vertical="center" wrapText="1" indent="1"/>
    </xf>
    <xf numFmtId="10" fontId="23" fillId="37" borderId="10" xfId="0" applyNumberFormat="1" applyFont="1" applyFill="1" applyBorder="1"/>
    <xf numFmtId="0" fontId="18" fillId="38" borderId="13" xfId="0" applyFont="1" applyFill="1" applyBorder="1" applyAlignment="1">
      <alignment horizontal="left" vertical="top" wrapText="1" indent="1"/>
    </xf>
    <xf numFmtId="0" fontId="18" fillId="38" borderId="15" xfId="0" applyFont="1" applyFill="1" applyBorder="1" applyAlignment="1">
      <alignment horizontal="left" vertical="top" wrapText="1" indent="1"/>
    </xf>
    <xf numFmtId="0" fontId="18" fillId="36" borderId="11" xfId="0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showGridLines="0" tabSelected="1" workbookViewId="0">
      <selection sqref="A1:B1"/>
    </sheetView>
  </sheetViews>
  <sheetFormatPr defaultRowHeight="15" x14ac:dyDescent="0.25"/>
  <cols>
    <col min="1" max="1" width="27.28515625" bestFit="1" customWidth="1"/>
    <col min="2" max="2" width="13.7109375" bestFit="1" customWidth="1"/>
    <col min="3" max="3" width="18.7109375" bestFit="1" customWidth="1"/>
    <col min="4" max="4" width="18" bestFit="1" customWidth="1"/>
    <col min="5" max="5" width="21.85546875" bestFit="1" customWidth="1"/>
    <col min="6" max="6" width="16.5703125" bestFit="1" customWidth="1"/>
    <col min="7" max="7" width="17" bestFit="1" customWidth="1"/>
    <col min="8" max="8" width="14.5703125" bestFit="1" customWidth="1"/>
    <col min="9" max="9" width="19.42578125" bestFit="1" customWidth="1"/>
    <col min="10" max="10" width="17.42578125" bestFit="1" customWidth="1"/>
    <col min="11" max="11" width="15" bestFit="1" customWidth="1"/>
    <col min="12" max="12" width="27.140625" bestFit="1" customWidth="1"/>
    <col min="13" max="13" width="16.140625" bestFit="1" customWidth="1"/>
    <col min="14" max="14" width="15.7109375" bestFit="1" customWidth="1"/>
    <col min="15" max="15" width="16.28515625" bestFit="1" customWidth="1"/>
    <col min="16" max="16" width="19.85546875" bestFit="1" customWidth="1"/>
    <col min="17" max="17" width="23.5703125" bestFit="1" customWidth="1"/>
    <col min="18" max="18" width="17.5703125" bestFit="1" customWidth="1"/>
    <col min="19" max="19" width="26" bestFit="1" customWidth="1"/>
    <col min="20" max="20" width="18.140625" bestFit="1" customWidth="1"/>
    <col min="21" max="21" width="17" bestFit="1" customWidth="1"/>
    <col min="22" max="22" width="19.28515625" bestFit="1" customWidth="1"/>
    <col min="23" max="23" width="15.140625" bestFit="1" customWidth="1"/>
    <col min="24" max="24" width="15.42578125" bestFit="1" customWidth="1"/>
    <col min="25" max="25" width="17.7109375" bestFit="1" customWidth="1"/>
    <col min="26" max="26" width="15.85546875" bestFit="1" customWidth="1"/>
    <col min="27" max="27" width="18.85546875" bestFit="1" customWidth="1"/>
    <col min="28" max="28" width="19" bestFit="1" customWidth="1"/>
    <col min="29" max="29" width="8.85546875" customWidth="1"/>
  </cols>
  <sheetData>
    <row r="1" spans="1:29" s="12" customFormat="1" ht="42.75" customHeight="1" x14ac:dyDescent="0.25">
      <c r="A1" s="19" t="s">
        <v>34</v>
      </c>
      <c r="B1" s="20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9" t="s">
        <v>24</v>
      </c>
      <c r="AA1" s="9" t="s">
        <v>25</v>
      </c>
      <c r="AB1" s="10" t="s">
        <v>0</v>
      </c>
      <c r="AC1" s="11" t="s">
        <v>33</v>
      </c>
    </row>
    <row r="2" spans="1:29" x14ac:dyDescent="0.25">
      <c r="A2" s="17" t="s">
        <v>26</v>
      </c>
      <c r="B2" s="1" t="s">
        <v>27</v>
      </c>
      <c r="C2" s="2">
        <v>0</v>
      </c>
      <c r="D2" s="2">
        <v>2</v>
      </c>
      <c r="E2" s="2">
        <v>8</v>
      </c>
      <c r="F2" s="2">
        <v>4</v>
      </c>
      <c r="G2" s="2">
        <v>1</v>
      </c>
      <c r="H2" s="2">
        <v>34</v>
      </c>
      <c r="I2" s="2">
        <v>2</v>
      </c>
      <c r="J2" s="2">
        <v>1</v>
      </c>
      <c r="K2" s="2">
        <v>9</v>
      </c>
      <c r="L2" s="2">
        <v>1</v>
      </c>
      <c r="M2" s="2">
        <v>0</v>
      </c>
      <c r="N2" s="2">
        <v>2</v>
      </c>
      <c r="O2" s="2">
        <v>6</v>
      </c>
      <c r="P2" s="2">
        <v>21</v>
      </c>
      <c r="Q2" s="2">
        <v>9</v>
      </c>
      <c r="R2" s="2">
        <v>0</v>
      </c>
      <c r="S2" s="2">
        <v>20</v>
      </c>
      <c r="T2" s="2">
        <v>6</v>
      </c>
      <c r="U2" s="2">
        <v>0</v>
      </c>
      <c r="V2" s="2">
        <v>3</v>
      </c>
      <c r="W2" s="2">
        <v>2</v>
      </c>
      <c r="X2" s="2">
        <v>3</v>
      </c>
      <c r="Y2" s="2">
        <v>10</v>
      </c>
      <c r="Z2" s="2">
        <v>8</v>
      </c>
      <c r="AA2" s="2">
        <v>5</v>
      </c>
      <c r="AB2" s="3">
        <v>157</v>
      </c>
      <c r="AC2" s="4">
        <v>3606</v>
      </c>
    </row>
    <row r="3" spans="1:29" x14ac:dyDescent="0.25">
      <c r="A3" s="18"/>
      <c r="B3" s="1" t="s">
        <v>28</v>
      </c>
      <c r="C3" s="2">
        <v>2</v>
      </c>
      <c r="D3" s="2">
        <v>9</v>
      </c>
      <c r="E3" s="2">
        <v>16</v>
      </c>
      <c r="F3" s="2">
        <v>6</v>
      </c>
      <c r="G3" s="2">
        <v>6</v>
      </c>
      <c r="H3" s="2">
        <v>22</v>
      </c>
      <c r="I3" s="2">
        <v>2</v>
      </c>
      <c r="J3" s="2">
        <v>0</v>
      </c>
      <c r="K3" s="2">
        <v>25</v>
      </c>
      <c r="L3" s="2">
        <v>9</v>
      </c>
      <c r="M3" s="2">
        <v>6</v>
      </c>
      <c r="N3" s="2">
        <v>5</v>
      </c>
      <c r="O3" s="2">
        <v>18</v>
      </c>
      <c r="P3" s="2">
        <v>22</v>
      </c>
      <c r="Q3" s="2">
        <v>25</v>
      </c>
      <c r="R3" s="2">
        <v>1</v>
      </c>
      <c r="S3" s="2">
        <v>34</v>
      </c>
      <c r="T3" s="2">
        <v>12</v>
      </c>
      <c r="U3" s="2">
        <v>0</v>
      </c>
      <c r="V3" s="2">
        <v>3</v>
      </c>
      <c r="W3" s="2">
        <v>8</v>
      </c>
      <c r="X3" s="2">
        <v>12</v>
      </c>
      <c r="Y3" s="2">
        <v>32</v>
      </c>
      <c r="Z3" s="2">
        <v>22</v>
      </c>
      <c r="AA3" s="2">
        <v>5</v>
      </c>
      <c r="AB3" s="3">
        <v>302</v>
      </c>
      <c r="AC3" s="4">
        <v>4392</v>
      </c>
    </row>
    <row r="4" spans="1:29" x14ac:dyDescent="0.25">
      <c r="A4" s="18"/>
      <c r="B4" s="1" t="s">
        <v>29</v>
      </c>
      <c r="C4" s="2">
        <v>14</v>
      </c>
      <c r="D4" s="2">
        <v>110</v>
      </c>
      <c r="E4" s="2">
        <v>35</v>
      </c>
      <c r="F4" s="2">
        <v>16</v>
      </c>
      <c r="G4" s="2">
        <v>39</v>
      </c>
      <c r="H4" s="2">
        <v>55</v>
      </c>
      <c r="I4" s="2">
        <v>36</v>
      </c>
      <c r="J4" s="2">
        <v>22</v>
      </c>
      <c r="K4" s="2">
        <v>33</v>
      </c>
      <c r="L4" s="2">
        <v>30</v>
      </c>
      <c r="M4" s="2">
        <v>27</v>
      </c>
      <c r="N4" s="2">
        <v>27</v>
      </c>
      <c r="O4" s="2">
        <v>70</v>
      </c>
      <c r="P4" s="2">
        <v>42</v>
      </c>
      <c r="Q4" s="2">
        <v>87</v>
      </c>
      <c r="R4" s="2">
        <v>26</v>
      </c>
      <c r="S4" s="2">
        <v>57</v>
      </c>
      <c r="T4" s="2">
        <v>30</v>
      </c>
      <c r="U4" s="2">
        <v>5</v>
      </c>
      <c r="V4" s="2">
        <v>54</v>
      </c>
      <c r="W4" s="2">
        <v>49</v>
      </c>
      <c r="X4" s="2">
        <v>132</v>
      </c>
      <c r="Y4" s="2">
        <v>77</v>
      </c>
      <c r="Z4" s="2">
        <v>112</v>
      </c>
      <c r="AA4" s="2">
        <v>51</v>
      </c>
      <c r="AB4" s="3">
        <v>1236</v>
      </c>
      <c r="AC4" s="4">
        <v>12601</v>
      </c>
    </row>
    <row r="5" spans="1:29" x14ac:dyDescent="0.25">
      <c r="A5" s="18"/>
      <c r="B5" s="1" t="s">
        <v>30</v>
      </c>
      <c r="C5" s="2">
        <v>23</v>
      </c>
      <c r="D5" s="2">
        <v>124</v>
      </c>
      <c r="E5" s="2">
        <v>7</v>
      </c>
      <c r="F5" s="2">
        <v>4</v>
      </c>
      <c r="G5" s="2">
        <v>16</v>
      </c>
      <c r="H5" s="2">
        <v>23</v>
      </c>
      <c r="I5" s="2">
        <v>21</v>
      </c>
      <c r="J5" s="2">
        <v>15</v>
      </c>
      <c r="K5" s="2">
        <v>9</v>
      </c>
      <c r="L5" s="2">
        <v>17</v>
      </c>
      <c r="M5" s="2">
        <v>9</v>
      </c>
      <c r="N5" s="2">
        <v>14</v>
      </c>
      <c r="O5" s="2">
        <v>26</v>
      </c>
      <c r="P5" s="2">
        <v>12</v>
      </c>
      <c r="Q5" s="2">
        <v>52</v>
      </c>
      <c r="R5" s="2">
        <v>32</v>
      </c>
      <c r="S5" s="2">
        <v>8</v>
      </c>
      <c r="T5" s="2">
        <v>22</v>
      </c>
      <c r="U5" s="2">
        <v>5</v>
      </c>
      <c r="V5" s="2">
        <v>17</v>
      </c>
      <c r="W5" s="2">
        <v>4</v>
      </c>
      <c r="X5" s="2">
        <v>118</v>
      </c>
      <c r="Y5" s="2">
        <v>10</v>
      </c>
      <c r="Z5" s="2">
        <v>46</v>
      </c>
      <c r="AA5" s="2">
        <v>14</v>
      </c>
      <c r="AB5" s="3">
        <v>648</v>
      </c>
      <c r="AC5" s="4">
        <v>6877</v>
      </c>
    </row>
    <row r="6" spans="1:29" x14ac:dyDescent="0.25">
      <c r="A6" s="18"/>
      <c r="B6" s="1" t="s">
        <v>31</v>
      </c>
      <c r="C6" s="2">
        <v>3</v>
      </c>
      <c r="D6" s="2">
        <v>28</v>
      </c>
      <c r="E6" s="2">
        <v>1</v>
      </c>
      <c r="F6" s="2">
        <v>0</v>
      </c>
      <c r="G6" s="2">
        <v>10</v>
      </c>
      <c r="H6" s="2">
        <v>7</v>
      </c>
      <c r="I6" s="2">
        <v>2</v>
      </c>
      <c r="J6" s="2">
        <v>4</v>
      </c>
      <c r="K6" s="2">
        <v>0</v>
      </c>
      <c r="L6" s="2">
        <v>2</v>
      </c>
      <c r="M6" s="2">
        <v>0</v>
      </c>
      <c r="N6" s="2">
        <v>2</v>
      </c>
      <c r="O6" s="2">
        <v>1</v>
      </c>
      <c r="P6" s="2">
        <v>0</v>
      </c>
      <c r="Q6" s="2">
        <v>2</v>
      </c>
      <c r="R6" s="2">
        <v>7</v>
      </c>
      <c r="S6" s="2">
        <v>1</v>
      </c>
      <c r="T6" s="2">
        <v>4</v>
      </c>
      <c r="U6" s="2">
        <v>1</v>
      </c>
      <c r="V6" s="2">
        <v>4</v>
      </c>
      <c r="W6" s="2">
        <v>0</v>
      </c>
      <c r="X6" s="2">
        <v>64</v>
      </c>
      <c r="Y6" s="2">
        <v>2</v>
      </c>
      <c r="Z6" s="2">
        <v>3</v>
      </c>
      <c r="AA6" s="2">
        <v>4</v>
      </c>
      <c r="AB6" s="3">
        <v>152</v>
      </c>
      <c r="AC6" s="4">
        <v>1326</v>
      </c>
    </row>
    <row r="7" spans="1:29" x14ac:dyDescent="0.25">
      <c r="A7" s="18"/>
      <c r="B7" s="5" t="s">
        <v>32</v>
      </c>
      <c r="C7" s="6">
        <v>42</v>
      </c>
      <c r="D7" s="6">
        <v>273</v>
      </c>
      <c r="E7" s="6">
        <v>67</v>
      </c>
      <c r="F7" s="6">
        <v>30</v>
      </c>
      <c r="G7" s="6">
        <v>72</v>
      </c>
      <c r="H7" s="6">
        <v>141</v>
      </c>
      <c r="I7" s="6">
        <v>63</v>
      </c>
      <c r="J7" s="6">
        <v>42</v>
      </c>
      <c r="K7" s="6">
        <v>76</v>
      </c>
      <c r="L7" s="6">
        <v>59</v>
      </c>
      <c r="M7" s="6">
        <v>42</v>
      </c>
      <c r="N7" s="6">
        <v>50</v>
      </c>
      <c r="O7" s="6">
        <v>121</v>
      </c>
      <c r="P7" s="6">
        <v>97</v>
      </c>
      <c r="Q7" s="6">
        <v>175</v>
      </c>
      <c r="R7" s="6">
        <v>66</v>
      </c>
      <c r="S7" s="6">
        <v>120</v>
      </c>
      <c r="T7" s="6">
        <v>74</v>
      </c>
      <c r="U7" s="6">
        <v>11</v>
      </c>
      <c r="V7" s="6">
        <v>81</v>
      </c>
      <c r="W7" s="6">
        <v>63</v>
      </c>
      <c r="X7" s="6">
        <v>329</v>
      </c>
      <c r="Y7" s="6">
        <v>131</v>
      </c>
      <c r="Z7" s="6">
        <v>191</v>
      </c>
      <c r="AA7" s="6">
        <v>79</v>
      </c>
      <c r="AB7" s="7">
        <v>2495</v>
      </c>
      <c r="AC7" s="8">
        <v>28802</v>
      </c>
    </row>
    <row r="8" spans="1:29" s="12" customFormat="1" x14ac:dyDescent="0.25">
      <c r="A8" s="13"/>
      <c r="B8" s="15" t="s">
        <v>35</v>
      </c>
      <c r="C8" s="16">
        <f xml:space="preserve"> (C4+C5+C6)/C7</f>
        <v>0.95238095238095233</v>
      </c>
      <c r="D8" s="16">
        <f t="shared" ref="D8:J8" si="0" xml:space="preserve"> (D4+D5+D6)/D7</f>
        <v>0.95970695970695974</v>
      </c>
      <c r="E8" s="16">
        <f t="shared" si="0"/>
        <v>0.64179104477611937</v>
      </c>
      <c r="F8" s="16">
        <f t="shared" si="0"/>
        <v>0.66666666666666663</v>
      </c>
      <c r="G8" s="16">
        <f t="shared" si="0"/>
        <v>0.90277777777777779</v>
      </c>
      <c r="H8" s="16">
        <f t="shared" si="0"/>
        <v>0.6028368794326241</v>
      </c>
      <c r="I8" s="16">
        <f t="shared" si="0"/>
        <v>0.93650793650793651</v>
      </c>
      <c r="J8" s="16">
        <f t="shared" si="0"/>
        <v>0.97619047619047616</v>
      </c>
      <c r="K8" s="16">
        <f t="shared" ref="K8" si="1" xml:space="preserve"> (K4+K5+K6)/K7</f>
        <v>0.55263157894736847</v>
      </c>
      <c r="L8" s="16">
        <f t="shared" ref="L8" si="2" xml:space="preserve"> (L4+L5+L6)/L7</f>
        <v>0.83050847457627119</v>
      </c>
      <c r="M8" s="16">
        <f t="shared" ref="M8" si="3" xml:space="preserve"> (M4+M5+M6)/M7</f>
        <v>0.8571428571428571</v>
      </c>
      <c r="N8" s="16">
        <f t="shared" ref="N8" si="4" xml:space="preserve"> (N4+N5+N6)/N7</f>
        <v>0.86</v>
      </c>
      <c r="O8" s="16">
        <f t="shared" ref="O8" si="5" xml:space="preserve"> (O4+O5+O6)/O7</f>
        <v>0.80165289256198347</v>
      </c>
      <c r="P8" s="16">
        <f t="shared" ref="P8" si="6" xml:space="preserve"> (P4+P5+P6)/P7</f>
        <v>0.55670103092783507</v>
      </c>
      <c r="Q8" s="16">
        <f t="shared" ref="Q8" si="7" xml:space="preserve"> (Q4+Q5+Q6)/Q7</f>
        <v>0.80571428571428572</v>
      </c>
      <c r="R8" s="16">
        <f t="shared" ref="R8" si="8" xml:space="preserve"> (R4+R5+R6)/R7</f>
        <v>0.98484848484848486</v>
      </c>
      <c r="S8" s="16">
        <f t="shared" ref="S8" si="9" xml:space="preserve"> (S4+S5+S6)/S7</f>
        <v>0.55000000000000004</v>
      </c>
      <c r="T8" s="16">
        <f t="shared" ref="T8" si="10" xml:space="preserve"> (T4+T5+T6)/T7</f>
        <v>0.7567567567567568</v>
      </c>
      <c r="U8" s="16">
        <f t="shared" ref="U8" si="11" xml:space="preserve"> (U4+U5+U6)/U7</f>
        <v>1</v>
      </c>
      <c r="V8" s="16">
        <f t="shared" ref="V8" si="12" xml:space="preserve"> (V4+V5+V6)/V7</f>
        <v>0.92592592592592593</v>
      </c>
      <c r="W8" s="16">
        <f t="shared" ref="W8" si="13" xml:space="preserve"> (W4+W5+W6)/W7</f>
        <v>0.84126984126984128</v>
      </c>
      <c r="X8" s="16">
        <f t="shared" ref="X8" si="14" xml:space="preserve"> (X4+X5+X6)/X7</f>
        <v>0.95440729483282671</v>
      </c>
      <c r="Y8" s="16">
        <f t="shared" ref="Y8" si="15" xml:space="preserve"> (Y4+Y5+Y6)/Y7</f>
        <v>0.67938931297709926</v>
      </c>
      <c r="Z8" s="16">
        <f t="shared" ref="Z8" si="16" xml:space="preserve"> (Z4+Z5+Z6)/Z7</f>
        <v>0.84293193717277481</v>
      </c>
      <c r="AA8" s="16">
        <f t="shared" ref="AA8" si="17" xml:space="preserve"> (AA4+AA5+AA6)/AA7</f>
        <v>0.87341772151898733</v>
      </c>
      <c r="AB8" s="16">
        <f t="shared" ref="AB8" si="18" xml:space="preserve"> (AB4+AB5+AB6)/AB7</f>
        <v>0.81603206412825646</v>
      </c>
      <c r="AC8" s="16">
        <f t="shared" ref="AC8" si="19" xml:space="preserve"> (AC4+AC5+AC6)/AC7</f>
        <v>0.72231095062842854</v>
      </c>
    </row>
    <row r="9" spans="1:29" s="12" customFormat="1" x14ac:dyDescent="0.25">
      <c r="A9" s="14"/>
      <c r="B9" s="15" t="s">
        <v>36</v>
      </c>
      <c r="C9" s="16">
        <f xml:space="preserve"> (C5+C6)/C7</f>
        <v>0.61904761904761907</v>
      </c>
      <c r="D9" s="16">
        <f t="shared" ref="D9:J9" si="20" xml:space="preserve"> (D5+D6)/D7</f>
        <v>0.5567765567765568</v>
      </c>
      <c r="E9" s="16">
        <f t="shared" si="20"/>
        <v>0.11940298507462686</v>
      </c>
      <c r="F9" s="16">
        <f t="shared" si="20"/>
        <v>0.13333333333333333</v>
      </c>
      <c r="G9" s="16">
        <f t="shared" si="20"/>
        <v>0.3611111111111111</v>
      </c>
      <c r="H9" s="16">
        <f t="shared" si="20"/>
        <v>0.21276595744680851</v>
      </c>
      <c r="I9" s="16">
        <f t="shared" si="20"/>
        <v>0.36507936507936506</v>
      </c>
      <c r="J9" s="16">
        <f t="shared" si="20"/>
        <v>0.45238095238095238</v>
      </c>
      <c r="K9" s="16">
        <f t="shared" ref="K9:AC9" si="21" xml:space="preserve"> (K5+K6)/K7</f>
        <v>0.11842105263157894</v>
      </c>
      <c r="L9" s="16">
        <f t="shared" si="21"/>
        <v>0.32203389830508472</v>
      </c>
      <c r="M9" s="16">
        <f t="shared" si="21"/>
        <v>0.21428571428571427</v>
      </c>
      <c r="N9" s="16">
        <f t="shared" si="21"/>
        <v>0.32</v>
      </c>
      <c r="O9" s="16">
        <f t="shared" si="21"/>
        <v>0.2231404958677686</v>
      </c>
      <c r="P9" s="16">
        <f t="shared" si="21"/>
        <v>0.12371134020618557</v>
      </c>
      <c r="Q9" s="16">
        <f t="shared" si="21"/>
        <v>0.30857142857142855</v>
      </c>
      <c r="R9" s="16">
        <f t="shared" si="21"/>
        <v>0.59090909090909094</v>
      </c>
      <c r="S9" s="16">
        <f t="shared" si="21"/>
        <v>7.4999999999999997E-2</v>
      </c>
      <c r="T9" s="16">
        <f t="shared" si="21"/>
        <v>0.35135135135135137</v>
      </c>
      <c r="U9" s="16">
        <f t="shared" si="21"/>
        <v>0.54545454545454541</v>
      </c>
      <c r="V9" s="16">
        <f t="shared" si="21"/>
        <v>0.25925925925925924</v>
      </c>
      <c r="W9" s="16">
        <f t="shared" si="21"/>
        <v>6.3492063492063489E-2</v>
      </c>
      <c r="X9" s="16">
        <f t="shared" si="21"/>
        <v>0.55319148936170215</v>
      </c>
      <c r="Y9" s="16">
        <f t="shared" si="21"/>
        <v>9.1603053435114504E-2</v>
      </c>
      <c r="Z9" s="16">
        <f t="shared" si="21"/>
        <v>0.25654450261780104</v>
      </c>
      <c r="AA9" s="16">
        <f t="shared" si="21"/>
        <v>0.22784810126582278</v>
      </c>
      <c r="AB9" s="16">
        <f t="shared" si="21"/>
        <v>0.32064128256513025</v>
      </c>
      <c r="AC9" s="16">
        <f t="shared" si="21"/>
        <v>0.28480661065203805</v>
      </c>
    </row>
  </sheetData>
  <mergeCells count="2">
    <mergeCell ref="A2:A7"/>
    <mergeCell ref="A1:B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 Assessments - Cognos PowerPlay Web Explorer</dc:title>
  <dc:creator>Laurel Skellett</dc:creator>
  <cp:lastModifiedBy>Boces</cp:lastModifiedBy>
  <dcterms:created xsi:type="dcterms:W3CDTF">2014-07-25T20:25:50Z</dcterms:created>
  <dcterms:modified xsi:type="dcterms:W3CDTF">2014-07-30T16:20:15Z</dcterms:modified>
</cp:coreProperties>
</file>