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berts\Desktop\Data Warehouse\trend reports\grad rates\"/>
    </mc:Choice>
  </mc:AlternateContent>
  <bookViews>
    <workbookView xWindow="240" yWindow="105" windowWidth="20115" windowHeight="8505"/>
  </bookViews>
  <sheets>
    <sheet name="Chart1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AA30" i="1" l="1"/>
  <c r="AB30" i="1" s="1"/>
  <c r="Y30" i="1"/>
  <c r="Z30" i="1" s="1"/>
  <c r="W30" i="1"/>
  <c r="X30" i="1" s="1"/>
  <c r="U30" i="1"/>
  <c r="V30" i="1" s="1"/>
  <c r="S30" i="1"/>
  <c r="T30" i="1" s="1"/>
  <c r="Q30" i="1"/>
  <c r="R30" i="1" s="1"/>
  <c r="O30" i="1"/>
  <c r="P30" i="1" s="1"/>
  <c r="M30" i="1"/>
  <c r="N30" i="1" s="1"/>
  <c r="L30" i="1"/>
</calcChain>
</file>

<file path=xl/sharedStrings.xml><?xml version="1.0" encoding="utf-8"?>
<sst xmlns="http://schemas.openxmlformats.org/spreadsheetml/2006/main" count="289" uniqueCount="105">
  <si>
    <t>Aggregation1</t>
  </si>
  <si>
    <t>AggrCode</t>
  </si>
  <si>
    <t>DistrictCode</t>
  </si>
  <si>
    <t>DISTRICT_NAME</t>
  </si>
  <si>
    <t>REPORT_SCHOOL_YEAR</t>
  </si>
  <si>
    <t>MEMBERSHIP_DESC</t>
  </si>
  <si>
    <t>MEMBERSHIP_KEY</t>
  </si>
  <si>
    <t>ENROLL_OUTCOME</t>
  </si>
  <si>
    <t>SUBGROUP_CODE</t>
  </si>
  <si>
    <t>SUBGROUP_NAME</t>
  </si>
  <si>
    <t>District</t>
  </si>
  <si>
    <t>2012-13</t>
  </si>
  <si>
    <t>2009 Total Cohort - 4 Year Outcome - August 2013</t>
  </si>
  <si>
    <t>1 Day</t>
  </si>
  <si>
    <t>01</t>
  </si>
  <si>
    <t>All Students</t>
  </si>
  <si>
    <t>430300050000</t>
  </si>
  <si>
    <t>CANANDAIGUA</t>
  </si>
  <si>
    <t>650301040000</t>
  </si>
  <si>
    <t>CLYDE-SAVANNAH</t>
  </si>
  <si>
    <t>680801040000</t>
  </si>
  <si>
    <t>DUNDEE</t>
  </si>
  <si>
    <t>430501040000</t>
  </si>
  <si>
    <t>EAST BLOOMFIELD</t>
  </si>
  <si>
    <t>650902040000</t>
  </si>
  <si>
    <t>GANANDA</t>
  </si>
  <si>
    <t>430700010000</t>
  </si>
  <si>
    <t>GENEVA</t>
  </si>
  <si>
    <t>430901060000</t>
  </si>
  <si>
    <t>GORHAM-MIDDLESEX</t>
  </si>
  <si>
    <t>431401040000</t>
  </si>
  <si>
    <t>HONEOYE</t>
  </si>
  <si>
    <t>650501040000</t>
  </si>
  <si>
    <t>LYONS</t>
  </si>
  <si>
    <t>431101040000</t>
  </si>
  <si>
    <t>MANCHSTR-SHRTSVLLE</t>
  </si>
  <si>
    <t>650701040000</t>
  </si>
  <si>
    <t>MARION</t>
  </si>
  <si>
    <t>431201040000</t>
  </si>
  <si>
    <t>NAPLES</t>
  </si>
  <si>
    <t>650101060000</t>
  </si>
  <si>
    <t>NEWARK</t>
  </si>
  <si>
    <t>651501060000</t>
  </si>
  <si>
    <t>NORTH ROSE WOLCOTT</t>
  </si>
  <si>
    <t>650901060000</t>
  </si>
  <si>
    <t>PALMYRA-MACEDON</t>
  </si>
  <si>
    <t>680601060000</t>
  </si>
  <si>
    <t>PENN YAN</t>
  </si>
  <si>
    <t>431301060000</t>
  </si>
  <si>
    <t>PHELPS-CLIFTON SPR</t>
  </si>
  <si>
    <t>651503040000</t>
  </si>
  <si>
    <t>RED CREEK</t>
  </si>
  <si>
    <t>560603040000</t>
  </si>
  <si>
    <t>ROMULUS</t>
  </si>
  <si>
    <t>560701060000</t>
  </si>
  <si>
    <t>SENECA FALLS</t>
  </si>
  <si>
    <t>651201060000</t>
  </si>
  <si>
    <t>SODUS</t>
  </si>
  <si>
    <t>431701060000</t>
  </si>
  <si>
    <t>VICTOR</t>
  </si>
  <si>
    <t>561006060000</t>
  </si>
  <si>
    <t>WATERLOO</t>
  </si>
  <si>
    <t>650801060000</t>
  </si>
  <si>
    <t>WAYNE</t>
  </si>
  <si>
    <t>651402040000</t>
  </si>
  <si>
    <t>WILLIAMSON</t>
  </si>
  <si>
    <t>2009 Regional Cohort Graduation Rate &amp; Enrollment Outcomes Summary as of August 2013</t>
  </si>
  <si>
    <t>District Report All Students</t>
  </si>
  <si>
    <t>2009 Cohort Members</t>
  </si>
  <si>
    <t>Total Graduates</t>
  </si>
  <si>
    <t>Count</t>
  </si>
  <si>
    <t>Percent</t>
  </si>
  <si>
    <t>Regents Advanced Designation</t>
  </si>
  <si>
    <t>Regents Diploma</t>
  </si>
  <si>
    <t>Local Diploma</t>
  </si>
  <si>
    <t>IEP Diploma</t>
  </si>
  <si>
    <t>Still Enrolled</t>
  </si>
  <si>
    <t>Dropped Out</t>
  </si>
  <si>
    <t xml:space="preserve">CLYDE-SAVANNAH </t>
  </si>
  <si>
    <t xml:space="preserve">DUNDEE </t>
  </si>
  <si>
    <t xml:space="preserve">EAST BLOOMFIELD </t>
  </si>
  <si>
    <t xml:space="preserve">GANANDA </t>
  </si>
  <si>
    <t xml:space="preserve">GORHAM-MIDDLESEX </t>
  </si>
  <si>
    <t xml:space="preserve">HONEOYE </t>
  </si>
  <si>
    <t xml:space="preserve">LYONS </t>
  </si>
  <si>
    <t xml:space="preserve">MARION </t>
  </si>
  <si>
    <t xml:space="preserve">NAPLES </t>
  </si>
  <si>
    <t xml:space="preserve">NEWARK </t>
  </si>
  <si>
    <t xml:space="preserve">NORTH ROSE-WOLCOTT </t>
  </si>
  <si>
    <t xml:space="preserve">PALMYRA-MACEDON </t>
  </si>
  <si>
    <t xml:space="preserve">PENN YAN </t>
  </si>
  <si>
    <t xml:space="preserve">PHELPS-CLIFTON SPRINGS </t>
  </si>
  <si>
    <t xml:space="preserve">RED CREEK </t>
  </si>
  <si>
    <t xml:space="preserve">ROMULUS </t>
  </si>
  <si>
    <t xml:space="preserve">SENECA FALLS </t>
  </si>
  <si>
    <t xml:space="preserve">SODUS </t>
  </si>
  <si>
    <t xml:space="preserve">VICTOR </t>
  </si>
  <si>
    <t xml:space="preserve">WATERLOO </t>
  </si>
  <si>
    <t xml:space="preserve">WAYNE </t>
  </si>
  <si>
    <t xml:space="preserve">WILLIAMSON </t>
  </si>
  <si>
    <t>GENEVA CITY</t>
  </si>
  <si>
    <t>MANCHESTER-SHORTSVILLE</t>
  </si>
  <si>
    <t>CANANDAIGUA CITY</t>
  </si>
  <si>
    <t>Transferred to GED</t>
  </si>
  <si>
    <t>WFL BOCES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</si>
</sst>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Calibri"/>
      <family val="2"/>
    </font>
    <font>
      <b/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2" borderId="1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2" fillId="2" borderId="3" xfId="1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4" xfId="0" applyBorder="1" applyAlignment="1">
      <alignment wrapText="1"/>
    </xf>
    <xf numFmtId="0" fontId="3" fillId="0" borderId="12" xfId="2" applyNumberFormat="1" applyFont="1" applyBorder="1" applyAlignment="1">
      <alignment horizontal="center" wrapText="1"/>
    </xf>
    <xf numFmtId="49" fontId="0" fillId="0" borderId="5" xfId="0" applyNumberFormat="1" applyBorder="1" applyAlignment="1">
      <alignment wrapText="1"/>
    </xf>
    <xf numFmtId="0" fontId="4" fillId="2" borderId="16" xfId="1" applyFont="1" applyFill="1" applyBorder="1" applyAlignment="1">
      <alignment horizontal="center" wrapText="1"/>
    </xf>
    <xf numFmtId="0" fontId="4" fillId="2" borderId="17" xfId="1" applyFont="1" applyFill="1" applyBorder="1" applyAlignment="1">
      <alignment horizontal="center" wrapText="1"/>
    </xf>
    <xf numFmtId="0" fontId="4" fillId="2" borderId="18" xfId="1" applyFont="1" applyFill="1" applyBorder="1" applyAlignment="1">
      <alignment horizontal="center" wrapText="1"/>
    </xf>
    <xf numFmtId="0" fontId="2" fillId="2" borderId="20" xfId="1" applyFont="1" applyFill="1" applyBorder="1" applyAlignment="1">
      <alignment horizontal="center" wrapText="1"/>
    </xf>
    <xf numFmtId="0" fontId="2" fillId="2" borderId="2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3" fillId="0" borderId="14" xfId="2" applyNumberFormat="1" applyFont="1" applyBorder="1" applyAlignment="1">
      <alignment horizontal="center" wrapText="1"/>
    </xf>
    <xf numFmtId="0" fontId="5" fillId="0" borderId="10" xfId="1" applyFont="1" applyFill="1" applyBorder="1" applyAlignment="1">
      <alignment horizontal="center" wrapText="1"/>
    </xf>
    <xf numFmtId="0" fontId="5" fillId="3" borderId="11" xfId="1" applyFont="1" applyFill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8" xfId="0" applyFont="1" applyBorder="1" applyAlignment="1">
      <alignment wrapText="1"/>
    </xf>
    <xf numFmtId="9" fontId="6" fillId="4" borderId="9" xfId="0" applyNumberFormat="1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21" xfId="0" applyBorder="1" applyAlignment="1">
      <alignment wrapText="1"/>
    </xf>
    <xf numFmtId="9" fontId="0" fillId="0" borderId="21" xfId="3" applyFont="1" applyBorder="1" applyAlignment="1">
      <alignment wrapText="1"/>
    </xf>
    <xf numFmtId="9" fontId="0" fillId="0" borderId="11" xfId="3" applyFont="1" applyBorder="1" applyAlignment="1">
      <alignment wrapText="1"/>
    </xf>
    <xf numFmtId="0" fontId="6" fillId="0" borderId="24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15" xfId="2" applyNumberFormat="1" applyFont="1" applyBorder="1" applyAlignment="1">
      <alignment horizontal="center" wrapText="1"/>
    </xf>
    <xf numFmtId="0" fontId="3" fillId="0" borderId="19" xfId="2" applyNumberFormat="1" applyFont="1" applyBorder="1" applyAlignment="1">
      <alignment horizontal="center" wrapText="1"/>
    </xf>
  </cellXfs>
  <cellStyles count="4">
    <cellStyle name="Normal" xfId="0" builtinId="0"/>
    <cellStyle name="Normal 2" xfId="2"/>
    <cellStyle name="Normal_outcomes aggregations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/>
            </a:pPr>
            <a:r>
              <a:rPr lang="en-US"/>
              <a:t>2009 Regional Cohort Graduation Rate &amp; Enrollment Outcomes Summary as of August 2013</a:t>
            </a:r>
          </a:p>
        </c:rich>
      </c:tx>
      <c:layout>
        <c:manualLayout>
          <c:xMode val="edge"/>
          <c:yMode val="edge"/>
          <c:x val="0.14628187224380643"/>
          <c:y val="9.424302401409496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733496058509339E-2"/>
          <c:y val="9.1522695062790885E-2"/>
          <c:w val="0.94273490365369572"/>
          <c:h val="0.57362277513027027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Sheet1!$O$2</c:f>
              <c:strCache>
                <c:ptCount val="1"/>
                <c:pt idx="0">
                  <c:v>Regents Advanced Designation</c:v>
                </c:pt>
              </c:strCache>
            </c:strRef>
          </c:tx>
          <c:invertIfNegative val="0"/>
          <c:cat>
            <c:strRef>
              <c:f>(Sheet1!$C$4:$C$28,Sheet1!$C$30)</c:f>
              <c:strCache>
                <c:ptCount val="26"/>
                <c:pt idx="0">
                  <c:v>CANANDAIGUA CITY</c:v>
                </c:pt>
                <c:pt idx="1">
                  <c:v>CLYDE-SAVANNAH </c:v>
                </c:pt>
                <c:pt idx="2">
                  <c:v>DUNDEE </c:v>
                </c:pt>
                <c:pt idx="3">
                  <c:v>EAST BLOOMFIELD </c:v>
                </c:pt>
                <c:pt idx="4">
                  <c:v>GANANDA </c:v>
                </c:pt>
                <c:pt idx="5">
                  <c:v>GENEVA CITY</c:v>
                </c:pt>
                <c:pt idx="6">
                  <c:v>GORHAM-MIDDLESEX </c:v>
                </c:pt>
                <c:pt idx="7">
                  <c:v>HONEOYE </c:v>
                </c:pt>
                <c:pt idx="8">
                  <c:v>LYONS </c:v>
                </c:pt>
                <c:pt idx="9">
                  <c:v>MANCHESTER-SHORTSVILLE</c:v>
                </c:pt>
                <c:pt idx="10">
                  <c:v>MARION </c:v>
                </c:pt>
                <c:pt idx="11">
                  <c:v>NAPLES </c:v>
                </c:pt>
                <c:pt idx="12">
                  <c:v>NEWARK </c:v>
                </c:pt>
                <c:pt idx="13">
                  <c:v>NORTH ROSE-WOLCOTT </c:v>
                </c:pt>
                <c:pt idx="14">
                  <c:v>PALMYRA-MACEDON </c:v>
                </c:pt>
                <c:pt idx="15">
                  <c:v>PENN YAN </c:v>
                </c:pt>
                <c:pt idx="16">
                  <c:v>PHELPS-CLIFTON SPRINGS </c:v>
                </c:pt>
                <c:pt idx="17">
                  <c:v>RED CREEK </c:v>
                </c:pt>
                <c:pt idx="18">
                  <c:v>ROMULUS </c:v>
                </c:pt>
                <c:pt idx="19">
                  <c:v>SENECA FALLS </c:v>
                </c:pt>
                <c:pt idx="20">
                  <c:v>SODUS </c:v>
                </c:pt>
                <c:pt idx="21">
                  <c:v>VICTOR </c:v>
                </c:pt>
                <c:pt idx="22">
                  <c:v>WATERLOO </c:v>
                </c:pt>
                <c:pt idx="23">
                  <c:v>WAYNE </c:v>
                </c:pt>
                <c:pt idx="24">
                  <c:v>WILLIAMSON </c:v>
                </c:pt>
                <c:pt idx="25">
                  <c:v>WFL BOCES</c:v>
                </c:pt>
              </c:strCache>
            </c:strRef>
          </c:cat>
          <c:val>
            <c:numRef>
              <c:f>(Sheet1!$P$4:$P$28,Sheet1!$P$30)</c:f>
              <c:numCache>
                <c:formatCode>0%</c:formatCode>
                <c:ptCount val="26"/>
                <c:pt idx="0">
                  <c:v>0.51700000000000002</c:v>
                </c:pt>
                <c:pt idx="1">
                  <c:v>0.219</c:v>
                </c:pt>
                <c:pt idx="2">
                  <c:v>0.21099999999999999</c:v>
                </c:pt>
                <c:pt idx="3">
                  <c:v>0.47399999999999998</c:v>
                </c:pt>
                <c:pt idx="4">
                  <c:v>0.53100000000000003</c:v>
                </c:pt>
                <c:pt idx="5">
                  <c:v>0.35099999999999998</c:v>
                </c:pt>
                <c:pt idx="6">
                  <c:v>0.246</c:v>
                </c:pt>
                <c:pt idx="7">
                  <c:v>0.61399999999999999</c:v>
                </c:pt>
                <c:pt idx="8">
                  <c:v>0.25600000000000001</c:v>
                </c:pt>
                <c:pt idx="9">
                  <c:v>0.55100000000000005</c:v>
                </c:pt>
                <c:pt idx="10">
                  <c:v>0.42399999999999999</c:v>
                </c:pt>
                <c:pt idx="11">
                  <c:v>0.35699999999999998</c:v>
                </c:pt>
                <c:pt idx="12">
                  <c:v>0.30199999999999999</c:v>
                </c:pt>
                <c:pt idx="13">
                  <c:v>0.27500000000000002</c:v>
                </c:pt>
                <c:pt idx="14">
                  <c:v>0.316</c:v>
                </c:pt>
                <c:pt idx="15">
                  <c:v>0.39100000000000001</c:v>
                </c:pt>
                <c:pt idx="16">
                  <c:v>0.35899999999999999</c:v>
                </c:pt>
                <c:pt idx="17">
                  <c:v>0.39400000000000002</c:v>
                </c:pt>
                <c:pt idx="18">
                  <c:v>0.41399999999999998</c:v>
                </c:pt>
                <c:pt idx="19">
                  <c:v>0.35</c:v>
                </c:pt>
                <c:pt idx="20">
                  <c:v>0.26</c:v>
                </c:pt>
                <c:pt idx="21">
                  <c:v>0.60799999999999998</c:v>
                </c:pt>
                <c:pt idx="22">
                  <c:v>0.28499999999999998</c:v>
                </c:pt>
                <c:pt idx="23">
                  <c:v>0.47599999999999998</c:v>
                </c:pt>
                <c:pt idx="24">
                  <c:v>0.45</c:v>
                </c:pt>
                <c:pt idx="25">
                  <c:v>0.40668348045397223</c:v>
                </c:pt>
              </c:numCache>
            </c:numRef>
          </c:val>
        </c:ser>
        <c:ser>
          <c:idx val="7"/>
          <c:order val="1"/>
          <c:tx>
            <c:strRef>
              <c:f>Sheet1!$Q$2</c:f>
              <c:strCache>
                <c:ptCount val="1"/>
                <c:pt idx="0">
                  <c:v>Regents Diploma</c:v>
                </c:pt>
              </c:strCache>
            </c:strRef>
          </c:tx>
          <c:invertIfNegative val="0"/>
          <c:cat>
            <c:strRef>
              <c:f>(Sheet1!$C$4:$C$28,Sheet1!$C$30)</c:f>
              <c:strCache>
                <c:ptCount val="26"/>
                <c:pt idx="0">
                  <c:v>CANANDAIGUA CITY</c:v>
                </c:pt>
                <c:pt idx="1">
                  <c:v>CLYDE-SAVANNAH </c:v>
                </c:pt>
                <c:pt idx="2">
                  <c:v>DUNDEE </c:v>
                </c:pt>
                <c:pt idx="3">
                  <c:v>EAST BLOOMFIELD </c:v>
                </c:pt>
                <c:pt idx="4">
                  <c:v>GANANDA </c:v>
                </c:pt>
                <c:pt idx="5">
                  <c:v>GENEVA CITY</c:v>
                </c:pt>
                <c:pt idx="6">
                  <c:v>GORHAM-MIDDLESEX </c:v>
                </c:pt>
                <c:pt idx="7">
                  <c:v>HONEOYE </c:v>
                </c:pt>
                <c:pt idx="8">
                  <c:v>LYONS </c:v>
                </c:pt>
                <c:pt idx="9">
                  <c:v>MANCHESTER-SHORTSVILLE</c:v>
                </c:pt>
                <c:pt idx="10">
                  <c:v>MARION </c:v>
                </c:pt>
                <c:pt idx="11">
                  <c:v>NAPLES </c:v>
                </c:pt>
                <c:pt idx="12">
                  <c:v>NEWARK </c:v>
                </c:pt>
                <c:pt idx="13">
                  <c:v>NORTH ROSE-WOLCOTT </c:v>
                </c:pt>
                <c:pt idx="14">
                  <c:v>PALMYRA-MACEDON </c:v>
                </c:pt>
                <c:pt idx="15">
                  <c:v>PENN YAN </c:v>
                </c:pt>
                <c:pt idx="16">
                  <c:v>PHELPS-CLIFTON SPRINGS </c:v>
                </c:pt>
                <c:pt idx="17">
                  <c:v>RED CREEK </c:v>
                </c:pt>
                <c:pt idx="18">
                  <c:v>ROMULUS </c:v>
                </c:pt>
                <c:pt idx="19">
                  <c:v>SENECA FALLS </c:v>
                </c:pt>
                <c:pt idx="20">
                  <c:v>SODUS </c:v>
                </c:pt>
                <c:pt idx="21">
                  <c:v>VICTOR </c:v>
                </c:pt>
                <c:pt idx="22">
                  <c:v>WATERLOO </c:v>
                </c:pt>
                <c:pt idx="23">
                  <c:v>WAYNE </c:v>
                </c:pt>
                <c:pt idx="24">
                  <c:v>WILLIAMSON </c:v>
                </c:pt>
                <c:pt idx="25">
                  <c:v>WFL BOCES</c:v>
                </c:pt>
              </c:strCache>
            </c:strRef>
          </c:cat>
          <c:val>
            <c:numRef>
              <c:f>(Sheet1!$R$4:$R$28,Sheet1!$R$30)</c:f>
              <c:numCache>
                <c:formatCode>0%</c:formatCode>
                <c:ptCount val="26"/>
                <c:pt idx="0">
                  <c:v>0.32200000000000001</c:v>
                </c:pt>
                <c:pt idx="1">
                  <c:v>0.49299999999999999</c:v>
                </c:pt>
                <c:pt idx="2">
                  <c:v>0.49099999999999999</c:v>
                </c:pt>
                <c:pt idx="3">
                  <c:v>0.39500000000000002</c:v>
                </c:pt>
                <c:pt idx="4">
                  <c:v>0.35699999999999998</c:v>
                </c:pt>
                <c:pt idx="5">
                  <c:v>0.41299999999999998</c:v>
                </c:pt>
                <c:pt idx="6">
                  <c:v>0.52500000000000002</c:v>
                </c:pt>
                <c:pt idx="7">
                  <c:v>0.186</c:v>
                </c:pt>
                <c:pt idx="8">
                  <c:v>0.34100000000000003</c:v>
                </c:pt>
                <c:pt idx="9">
                  <c:v>0.29499999999999998</c:v>
                </c:pt>
                <c:pt idx="10">
                  <c:v>0.30299999999999999</c:v>
                </c:pt>
                <c:pt idx="11">
                  <c:v>0.51400000000000001</c:v>
                </c:pt>
                <c:pt idx="12">
                  <c:v>0.442</c:v>
                </c:pt>
                <c:pt idx="13">
                  <c:v>0.51900000000000002</c:v>
                </c:pt>
                <c:pt idx="14">
                  <c:v>0.51300000000000001</c:v>
                </c:pt>
                <c:pt idx="15">
                  <c:v>0.44400000000000001</c:v>
                </c:pt>
                <c:pt idx="16">
                  <c:v>0.35899999999999999</c:v>
                </c:pt>
                <c:pt idx="17">
                  <c:v>0.42299999999999999</c:v>
                </c:pt>
                <c:pt idx="18">
                  <c:v>0.31</c:v>
                </c:pt>
                <c:pt idx="19">
                  <c:v>0.39200000000000002</c:v>
                </c:pt>
                <c:pt idx="20">
                  <c:v>0.55200000000000005</c:v>
                </c:pt>
                <c:pt idx="21">
                  <c:v>0.308</c:v>
                </c:pt>
                <c:pt idx="22">
                  <c:v>0.438</c:v>
                </c:pt>
                <c:pt idx="23">
                  <c:v>0.39300000000000002</c:v>
                </c:pt>
                <c:pt idx="24">
                  <c:v>0.28999999999999998</c:v>
                </c:pt>
                <c:pt idx="25">
                  <c:v>0.39596469104665827</c:v>
                </c:pt>
              </c:numCache>
            </c:numRef>
          </c:val>
        </c:ser>
        <c:ser>
          <c:idx val="8"/>
          <c:order val="2"/>
          <c:tx>
            <c:strRef>
              <c:f>Sheet1!$S$2</c:f>
              <c:strCache>
                <c:ptCount val="1"/>
                <c:pt idx="0">
                  <c:v>Local Diploma</c:v>
                </c:pt>
              </c:strCache>
            </c:strRef>
          </c:tx>
          <c:invertIfNegative val="0"/>
          <c:cat>
            <c:strRef>
              <c:f>(Sheet1!$C$4:$C$28,Sheet1!$C$30)</c:f>
              <c:strCache>
                <c:ptCount val="26"/>
                <c:pt idx="0">
                  <c:v>CANANDAIGUA CITY</c:v>
                </c:pt>
                <c:pt idx="1">
                  <c:v>CLYDE-SAVANNAH </c:v>
                </c:pt>
                <c:pt idx="2">
                  <c:v>DUNDEE </c:v>
                </c:pt>
                <c:pt idx="3">
                  <c:v>EAST BLOOMFIELD </c:v>
                </c:pt>
                <c:pt idx="4">
                  <c:v>GANANDA </c:v>
                </c:pt>
                <c:pt idx="5">
                  <c:v>GENEVA CITY</c:v>
                </c:pt>
                <c:pt idx="6">
                  <c:v>GORHAM-MIDDLESEX </c:v>
                </c:pt>
                <c:pt idx="7">
                  <c:v>HONEOYE </c:v>
                </c:pt>
                <c:pt idx="8">
                  <c:v>LYONS </c:v>
                </c:pt>
                <c:pt idx="9">
                  <c:v>MANCHESTER-SHORTSVILLE</c:v>
                </c:pt>
                <c:pt idx="10">
                  <c:v>MARION </c:v>
                </c:pt>
                <c:pt idx="11">
                  <c:v>NAPLES </c:v>
                </c:pt>
                <c:pt idx="12">
                  <c:v>NEWARK </c:v>
                </c:pt>
                <c:pt idx="13">
                  <c:v>NORTH ROSE-WOLCOTT </c:v>
                </c:pt>
                <c:pt idx="14">
                  <c:v>PALMYRA-MACEDON </c:v>
                </c:pt>
                <c:pt idx="15">
                  <c:v>PENN YAN </c:v>
                </c:pt>
                <c:pt idx="16">
                  <c:v>PHELPS-CLIFTON SPRINGS </c:v>
                </c:pt>
                <c:pt idx="17">
                  <c:v>RED CREEK </c:v>
                </c:pt>
                <c:pt idx="18">
                  <c:v>ROMULUS </c:v>
                </c:pt>
                <c:pt idx="19">
                  <c:v>SENECA FALLS </c:v>
                </c:pt>
                <c:pt idx="20">
                  <c:v>SODUS </c:v>
                </c:pt>
                <c:pt idx="21">
                  <c:v>VICTOR </c:v>
                </c:pt>
                <c:pt idx="22">
                  <c:v>WATERLOO </c:v>
                </c:pt>
                <c:pt idx="23">
                  <c:v>WAYNE </c:v>
                </c:pt>
                <c:pt idx="24">
                  <c:v>WILLIAMSON </c:v>
                </c:pt>
                <c:pt idx="25">
                  <c:v>WFL BOCES</c:v>
                </c:pt>
              </c:strCache>
            </c:strRef>
          </c:cat>
          <c:val>
            <c:numRef>
              <c:f>(Sheet1!$T$4:$T$28,Sheet1!$T$30)</c:f>
              <c:numCache>
                <c:formatCode>0%</c:formatCode>
                <c:ptCount val="26"/>
                <c:pt idx="0">
                  <c:v>0.05</c:v>
                </c:pt>
                <c:pt idx="1">
                  <c:v>0.123</c:v>
                </c:pt>
                <c:pt idx="2">
                  <c:v>0.123</c:v>
                </c:pt>
                <c:pt idx="3">
                  <c:v>0.105</c:v>
                </c:pt>
                <c:pt idx="4">
                  <c:v>8.2000000000000003E-2</c:v>
                </c:pt>
                <c:pt idx="5">
                  <c:v>5.2999999999999999E-2</c:v>
                </c:pt>
                <c:pt idx="6">
                  <c:v>8.5000000000000006E-2</c:v>
                </c:pt>
                <c:pt idx="7">
                  <c:v>2.9000000000000001E-2</c:v>
                </c:pt>
                <c:pt idx="8">
                  <c:v>0.23200000000000001</c:v>
                </c:pt>
                <c:pt idx="9">
                  <c:v>6.4000000000000001E-2</c:v>
                </c:pt>
                <c:pt idx="10">
                  <c:v>6.0999999999999999E-2</c:v>
                </c:pt>
                <c:pt idx="11">
                  <c:v>7.0999999999999994E-2</c:v>
                </c:pt>
                <c:pt idx="12">
                  <c:v>9.9000000000000005E-2</c:v>
                </c:pt>
                <c:pt idx="13">
                  <c:v>6.0999999999999999E-2</c:v>
                </c:pt>
                <c:pt idx="14">
                  <c:v>3.2000000000000001E-2</c:v>
                </c:pt>
                <c:pt idx="15">
                  <c:v>0.03</c:v>
                </c:pt>
                <c:pt idx="16">
                  <c:v>9.8000000000000004E-2</c:v>
                </c:pt>
                <c:pt idx="17">
                  <c:v>4.2000000000000003E-2</c:v>
                </c:pt>
                <c:pt idx="18">
                  <c:v>6.9000000000000006E-2</c:v>
                </c:pt>
                <c:pt idx="19">
                  <c:v>0.05</c:v>
                </c:pt>
                <c:pt idx="20">
                  <c:v>2.1000000000000001E-2</c:v>
                </c:pt>
                <c:pt idx="21">
                  <c:v>3.6999999999999998E-2</c:v>
                </c:pt>
                <c:pt idx="22">
                  <c:v>0.08</c:v>
                </c:pt>
                <c:pt idx="23">
                  <c:v>5.2999999999999999E-2</c:v>
                </c:pt>
                <c:pt idx="24">
                  <c:v>0.08</c:v>
                </c:pt>
                <c:pt idx="25">
                  <c:v>6.5889029003783101E-2</c:v>
                </c:pt>
              </c:numCache>
            </c:numRef>
          </c:val>
        </c:ser>
        <c:ser>
          <c:idx val="0"/>
          <c:order val="3"/>
          <c:tx>
            <c:strRef>
              <c:f>Sheet1!$U$2</c:f>
              <c:strCache>
                <c:ptCount val="1"/>
                <c:pt idx="0">
                  <c:v>IEP Diploma</c:v>
                </c:pt>
              </c:strCache>
            </c:strRef>
          </c:tx>
          <c:invertIfNegative val="0"/>
          <c:cat>
            <c:strRef>
              <c:f>(Sheet1!$C$4:$C$28,Sheet1!$C$30)</c:f>
              <c:strCache>
                <c:ptCount val="26"/>
                <c:pt idx="0">
                  <c:v>CANANDAIGUA CITY</c:v>
                </c:pt>
                <c:pt idx="1">
                  <c:v>CLYDE-SAVANNAH </c:v>
                </c:pt>
                <c:pt idx="2">
                  <c:v>DUNDEE </c:v>
                </c:pt>
                <c:pt idx="3">
                  <c:v>EAST BLOOMFIELD </c:v>
                </c:pt>
                <c:pt idx="4">
                  <c:v>GANANDA </c:v>
                </c:pt>
                <c:pt idx="5">
                  <c:v>GENEVA CITY</c:v>
                </c:pt>
                <c:pt idx="6">
                  <c:v>GORHAM-MIDDLESEX </c:v>
                </c:pt>
                <c:pt idx="7">
                  <c:v>HONEOYE </c:v>
                </c:pt>
                <c:pt idx="8">
                  <c:v>LYONS </c:v>
                </c:pt>
                <c:pt idx="9">
                  <c:v>MANCHESTER-SHORTSVILLE</c:v>
                </c:pt>
                <c:pt idx="10">
                  <c:v>MARION </c:v>
                </c:pt>
                <c:pt idx="11">
                  <c:v>NAPLES </c:v>
                </c:pt>
                <c:pt idx="12">
                  <c:v>NEWARK </c:v>
                </c:pt>
                <c:pt idx="13">
                  <c:v>NORTH ROSE-WOLCOTT </c:v>
                </c:pt>
                <c:pt idx="14">
                  <c:v>PALMYRA-MACEDON </c:v>
                </c:pt>
                <c:pt idx="15">
                  <c:v>PENN YAN </c:v>
                </c:pt>
                <c:pt idx="16">
                  <c:v>PHELPS-CLIFTON SPRINGS </c:v>
                </c:pt>
                <c:pt idx="17">
                  <c:v>RED CREEK </c:v>
                </c:pt>
                <c:pt idx="18">
                  <c:v>ROMULUS </c:v>
                </c:pt>
                <c:pt idx="19">
                  <c:v>SENECA FALLS </c:v>
                </c:pt>
                <c:pt idx="20">
                  <c:v>SODUS </c:v>
                </c:pt>
                <c:pt idx="21">
                  <c:v>VICTOR </c:v>
                </c:pt>
                <c:pt idx="22">
                  <c:v>WATERLOO </c:v>
                </c:pt>
                <c:pt idx="23">
                  <c:v>WAYNE </c:v>
                </c:pt>
                <c:pt idx="24">
                  <c:v>WILLIAMSON </c:v>
                </c:pt>
                <c:pt idx="25">
                  <c:v>WFL BOCES</c:v>
                </c:pt>
              </c:strCache>
            </c:strRef>
          </c:cat>
          <c:val>
            <c:numRef>
              <c:f>(Sheet1!$V$4:$V$28,Sheet1!$V$30)</c:f>
              <c:numCache>
                <c:formatCode>0%</c:formatCode>
                <c:ptCount val="26"/>
                <c:pt idx="0">
                  <c:v>1.2E-2</c:v>
                </c:pt>
                <c:pt idx="1">
                  <c:v>1.4E-2</c:v>
                </c:pt>
                <c:pt idx="2">
                  <c:v>7.0000000000000007E-2</c:v>
                </c:pt>
                <c:pt idx="3">
                  <c:v>0</c:v>
                </c:pt>
                <c:pt idx="4">
                  <c:v>0</c:v>
                </c:pt>
                <c:pt idx="5">
                  <c:v>1.9E-2</c:v>
                </c:pt>
                <c:pt idx="6">
                  <c:v>8.0000000000000002E-3</c:v>
                </c:pt>
                <c:pt idx="7">
                  <c:v>1.4E-2</c:v>
                </c:pt>
                <c:pt idx="8">
                  <c:v>0</c:v>
                </c:pt>
                <c:pt idx="9">
                  <c:v>0</c:v>
                </c:pt>
                <c:pt idx="10">
                  <c:v>7.5999999999999998E-2</c:v>
                </c:pt>
                <c:pt idx="11">
                  <c:v>1.4E-2</c:v>
                </c:pt>
                <c:pt idx="12">
                  <c:v>0</c:v>
                </c:pt>
                <c:pt idx="13">
                  <c:v>3.7999999999999999E-2</c:v>
                </c:pt>
                <c:pt idx="14">
                  <c:v>0</c:v>
                </c:pt>
                <c:pt idx="15">
                  <c:v>8.0000000000000002E-3</c:v>
                </c:pt>
                <c:pt idx="16">
                  <c:v>3.3000000000000002E-2</c:v>
                </c:pt>
                <c:pt idx="17">
                  <c:v>1.4E-2</c:v>
                </c:pt>
                <c:pt idx="18">
                  <c:v>3.4000000000000002E-2</c:v>
                </c:pt>
                <c:pt idx="19">
                  <c:v>4.2000000000000003E-2</c:v>
                </c:pt>
                <c:pt idx="20">
                  <c:v>0</c:v>
                </c:pt>
                <c:pt idx="21">
                  <c:v>1.2E-2</c:v>
                </c:pt>
                <c:pt idx="22">
                  <c:v>2.1999999999999999E-2</c:v>
                </c:pt>
                <c:pt idx="23">
                  <c:v>0.01</c:v>
                </c:pt>
                <c:pt idx="24">
                  <c:v>0</c:v>
                </c:pt>
                <c:pt idx="25">
                  <c:v>1.5132408575031526E-2</c:v>
                </c:pt>
              </c:numCache>
            </c:numRef>
          </c:val>
        </c:ser>
        <c:ser>
          <c:idx val="9"/>
          <c:order val="4"/>
          <c:tx>
            <c:strRef>
              <c:f>Sheet1!$W$2</c:f>
              <c:strCache>
                <c:ptCount val="1"/>
                <c:pt idx="0">
                  <c:v>Still Enrolled</c:v>
                </c:pt>
              </c:strCache>
            </c:strRef>
          </c:tx>
          <c:invertIfNegative val="0"/>
          <c:cat>
            <c:strRef>
              <c:f>(Sheet1!$C$4:$C$28,Sheet1!$C$30)</c:f>
              <c:strCache>
                <c:ptCount val="26"/>
                <c:pt idx="0">
                  <c:v>CANANDAIGUA CITY</c:v>
                </c:pt>
                <c:pt idx="1">
                  <c:v>CLYDE-SAVANNAH </c:v>
                </c:pt>
                <c:pt idx="2">
                  <c:v>DUNDEE </c:v>
                </c:pt>
                <c:pt idx="3">
                  <c:v>EAST BLOOMFIELD </c:v>
                </c:pt>
                <c:pt idx="4">
                  <c:v>GANANDA </c:v>
                </c:pt>
                <c:pt idx="5">
                  <c:v>GENEVA CITY</c:v>
                </c:pt>
                <c:pt idx="6">
                  <c:v>GORHAM-MIDDLESEX </c:v>
                </c:pt>
                <c:pt idx="7">
                  <c:v>HONEOYE </c:v>
                </c:pt>
                <c:pt idx="8">
                  <c:v>LYONS </c:v>
                </c:pt>
                <c:pt idx="9">
                  <c:v>MANCHESTER-SHORTSVILLE</c:v>
                </c:pt>
                <c:pt idx="10">
                  <c:v>MARION </c:v>
                </c:pt>
                <c:pt idx="11">
                  <c:v>NAPLES </c:v>
                </c:pt>
                <c:pt idx="12">
                  <c:v>NEWARK </c:v>
                </c:pt>
                <c:pt idx="13">
                  <c:v>NORTH ROSE-WOLCOTT </c:v>
                </c:pt>
                <c:pt idx="14">
                  <c:v>PALMYRA-MACEDON </c:v>
                </c:pt>
                <c:pt idx="15">
                  <c:v>PENN YAN </c:v>
                </c:pt>
                <c:pt idx="16">
                  <c:v>PHELPS-CLIFTON SPRINGS </c:v>
                </c:pt>
                <c:pt idx="17">
                  <c:v>RED CREEK </c:v>
                </c:pt>
                <c:pt idx="18">
                  <c:v>ROMULUS </c:v>
                </c:pt>
                <c:pt idx="19">
                  <c:v>SENECA FALLS </c:v>
                </c:pt>
                <c:pt idx="20">
                  <c:v>SODUS </c:v>
                </c:pt>
                <c:pt idx="21">
                  <c:v>VICTOR </c:v>
                </c:pt>
                <c:pt idx="22">
                  <c:v>WATERLOO </c:v>
                </c:pt>
                <c:pt idx="23">
                  <c:v>WAYNE </c:v>
                </c:pt>
                <c:pt idx="24">
                  <c:v>WILLIAMSON </c:v>
                </c:pt>
                <c:pt idx="25">
                  <c:v>WFL BOCES</c:v>
                </c:pt>
              </c:strCache>
            </c:strRef>
          </c:cat>
          <c:val>
            <c:numRef>
              <c:f>(Sheet1!$X$4:$X$28,Sheet1!$X$30)</c:f>
              <c:numCache>
                <c:formatCode>0%</c:formatCode>
                <c:ptCount val="26"/>
                <c:pt idx="0">
                  <c:v>3.6999999999999998E-2</c:v>
                </c:pt>
                <c:pt idx="1">
                  <c:v>4.1000000000000002E-2</c:v>
                </c:pt>
                <c:pt idx="2">
                  <c:v>3.5000000000000003E-2</c:v>
                </c:pt>
                <c:pt idx="3">
                  <c:v>0</c:v>
                </c:pt>
                <c:pt idx="4">
                  <c:v>0.02</c:v>
                </c:pt>
                <c:pt idx="5">
                  <c:v>4.8000000000000001E-2</c:v>
                </c:pt>
                <c:pt idx="6">
                  <c:v>4.2000000000000003E-2</c:v>
                </c:pt>
                <c:pt idx="7">
                  <c:v>8.5999999999999993E-2</c:v>
                </c:pt>
                <c:pt idx="8">
                  <c:v>9.8000000000000004E-2</c:v>
                </c:pt>
                <c:pt idx="9">
                  <c:v>1.2999999999999999E-2</c:v>
                </c:pt>
                <c:pt idx="10">
                  <c:v>4.4999999999999998E-2</c:v>
                </c:pt>
                <c:pt idx="11">
                  <c:v>4.2999999999999997E-2</c:v>
                </c:pt>
                <c:pt idx="12">
                  <c:v>5.8000000000000003E-2</c:v>
                </c:pt>
                <c:pt idx="13">
                  <c:v>2.3E-2</c:v>
                </c:pt>
                <c:pt idx="14">
                  <c:v>6.3E-2</c:v>
                </c:pt>
                <c:pt idx="15">
                  <c:v>0.03</c:v>
                </c:pt>
                <c:pt idx="16">
                  <c:v>7.1999999999999995E-2</c:v>
                </c:pt>
                <c:pt idx="17">
                  <c:v>8.5000000000000006E-2</c:v>
                </c:pt>
                <c:pt idx="18">
                  <c:v>0.13800000000000001</c:v>
                </c:pt>
                <c:pt idx="19">
                  <c:v>0.05</c:v>
                </c:pt>
                <c:pt idx="20">
                  <c:v>0.125</c:v>
                </c:pt>
                <c:pt idx="21">
                  <c:v>8.9999999999999993E-3</c:v>
                </c:pt>
                <c:pt idx="22">
                  <c:v>0.124</c:v>
                </c:pt>
                <c:pt idx="23">
                  <c:v>6.3E-2</c:v>
                </c:pt>
                <c:pt idx="24">
                  <c:v>0.05</c:v>
                </c:pt>
                <c:pt idx="25">
                  <c:v>5.0126103404791927E-2</c:v>
                </c:pt>
              </c:numCache>
            </c:numRef>
          </c:val>
        </c:ser>
        <c:ser>
          <c:idx val="10"/>
          <c:order val="5"/>
          <c:tx>
            <c:strRef>
              <c:f>Sheet1!$Y$2</c:f>
              <c:strCache>
                <c:ptCount val="1"/>
                <c:pt idx="0">
                  <c:v>Transferred to GED</c:v>
                </c:pt>
              </c:strCache>
            </c:strRef>
          </c:tx>
          <c:invertIfNegative val="0"/>
          <c:cat>
            <c:strRef>
              <c:f>(Sheet1!$C$4:$C$28,Sheet1!$C$30)</c:f>
              <c:strCache>
                <c:ptCount val="26"/>
                <c:pt idx="0">
                  <c:v>CANANDAIGUA CITY</c:v>
                </c:pt>
                <c:pt idx="1">
                  <c:v>CLYDE-SAVANNAH </c:v>
                </c:pt>
                <c:pt idx="2">
                  <c:v>DUNDEE </c:v>
                </c:pt>
                <c:pt idx="3">
                  <c:v>EAST BLOOMFIELD </c:v>
                </c:pt>
                <c:pt idx="4">
                  <c:v>GANANDA </c:v>
                </c:pt>
                <c:pt idx="5">
                  <c:v>GENEVA CITY</c:v>
                </c:pt>
                <c:pt idx="6">
                  <c:v>GORHAM-MIDDLESEX </c:v>
                </c:pt>
                <c:pt idx="7">
                  <c:v>HONEOYE </c:v>
                </c:pt>
                <c:pt idx="8">
                  <c:v>LYONS </c:v>
                </c:pt>
                <c:pt idx="9">
                  <c:v>MANCHESTER-SHORTSVILLE</c:v>
                </c:pt>
                <c:pt idx="10">
                  <c:v>MARION </c:v>
                </c:pt>
                <c:pt idx="11">
                  <c:v>NAPLES </c:v>
                </c:pt>
                <c:pt idx="12">
                  <c:v>NEWARK </c:v>
                </c:pt>
                <c:pt idx="13">
                  <c:v>NORTH ROSE-WOLCOTT </c:v>
                </c:pt>
                <c:pt idx="14">
                  <c:v>PALMYRA-MACEDON </c:v>
                </c:pt>
                <c:pt idx="15">
                  <c:v>PENN YAN </c:v>
                </c:pt>
                <c:pt idx="16">
                  <c:v>PHELPS-CLIFTON SPRINGS </c:v>
                </c:pt>
                <c:pt idx="17">
                  <c:v>RED CREEK </c:v>
                </c:pt>
                <c:pt idx="18">
                  <c:v>ROMULUS </c:v>
                </c:pt>
                <c:pt idx="19">
                  <c:v>SENECA FALLS </c:v>
                </c:pt>
                <c:pt idx="20">
                  <c:v>SODUS </c:v>
                </c:pt>
                <c:pt idx="21">
                  <c:v>VICTOR </c:v>
                </c:pt>
                <c:pt idx="22">
                  <c:v>WATERLOO </c:v>
                </c:pt>
                <c:pt idx="23">
                  <c:v>WAYNE </c:v>
                </c:pt>
                <c:pt idx="24">
                  <c:v>WILLIAMSON </c:v>
                </c:pt>
                <c:pt idx="25">
                  <c:v>WFL BOCES</c:v>
                </c:pt>
              </c:strCache>
            </c:strRef>
          </c:cat>
          <c:val>
            <c:numRef>
              <c:f>(Sheet1!$Z$4:$Z$28,Sheet1!$Z$30)</c:f>
              <c:numCache>
                <c:formatCode>0%</c:formatCode>
                <c:ptCount val="26"/>
                <c:pt idx="0">
                  <c:v>2.1999999999999999E-2</c:v>
                </c:pt>
                <c:pt idx="1">
                  <c:v>4.1000000000000002E-2</c:v>
                </c:pt>
                <c:pt idx="2">
                  <c:v>0</c:v>
                </c:pt>
                <c:pt idx="3">
                  <c:v>2.5999999999999999E-2</c:v>
                </c:pt>
                <c:pt idx="4">
                  <c:v>0</c:v>
                </c:pt>
                <c:pt idx="5">
                  <c:v>2.4E-2</c:v>
                </c:pt>
                <c:pt idx="6">
                  <c:v>8.0000000000000002E-3</c:v>
                </c:pt>
                <c:pt idx="7">
                  <c:v>0</c:v>
                </c:pt>
                <c:pt idx="8">
                  <c:v>1.2E-2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8.0000000000000002E-3</c:v>
                </c:pt>
                <c:pt idx="14">
                  <c:v>6.0000000000000001E-3</c:v>
                </c:pt>
                <c:pt idx="15">
                  <c:v>0</c:v>
                </c:pt>
                <c:pt idx="16">
                  <c:v>1.2999999999999999E-2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0.03</c:v>
                </c:pt>
                <c:pt idx="25">
                  <c:v>8.1967213114754103E-3</c:v>
                </c:pt>
              </c:numCache>
            </c:numRef>
          </c:val>
        </c:ser>
        <c:ser>
          <c:idx val="11"/>
          <c:order val="6"/>
          <c:tx>
            <c:strRef>
              <c:f>Sheet1!$AA$2</c:f>
              <c:strCache>
                <c:ptCount val="1"/>
                <c:pt idx="0">
                  <c:v>Dropped Out</c:v>
                </c:pt>
              </c:strCache>
            </c:strRef>
          </c:tx>
          <c:invertIfNegative val="0"/>
          <c:cat>
            <c:strRef>
              <c:f>(Sheet1!$C$4:$C$28,Sheet1!$C$30)</c:f>
              <c:strCache>
                <c:ptCount val="26"/>
                <c:pt idx="0">
                  <c:v>CANANDAIGUA CITY</c:v>
                </c:pt>
                <c:pt idx="1">
                  <c:v>CLYDE-SAVANNAH </c:v>
                </c:pt>
                <c:pt idx="2">
                  <c:v>DUNDEE </c:v>
                </c:pt>
                <c:pt idx="3">
                  <c:v>EAST BLOOMFIELD </c:v>
                </c:pt>
                <c:pt idx="4">
                  <c:v>GANANDA </c:v>
                </c:pt>
                <c:pt idx="5">
                  <c:v>GENEVA CITY</c:v>
                </c:pt>
                <c:pt idx="6">
                  <c:v>GORHAM-MIDDLESEX </c:v>
                </c:pt>
                <c:pt idx="7">
                  <c:v>HONEOYE </c:v>
                </c:pt>
                <c:pt idx="8">
                  <c:v>LYONS </c:v>
                </c:pt>
                <c:pt idx="9">
                  <c:v>MANCHESTER-SHORTSVILLE</c:v>
                </c:pt>
                <c:pt idx="10">
                  <c:v>MARION </c:v>
                </c:pt>
                <c:pt idx="11">
                  <c:v>NAPLES </c:v>
                </c:pt>
                <c:pt idx="12">
                  <c:v>NEWARK </c:v>
                </c:pt>
                <c:pt idx="13">
                  <c:v>NORTH ROSE-WOLCOTT </c:v>
                </c:pt>
                <c:pt idx="14">
                  <c:v>PALMYRA-MACEDON </c:v>
                </c:pt>
                <c:pt idx="15">
                  <c:v>PENN YAN </c:v>
                </c:pt>
                <c:pt idx="16">
                  <c:v>PHELPS-CLIFTON SPRINGS </c:v>
                </c:pt>
                <c:pt idx="17">
                  <c:v>RED CREEK </c:v>
                </c:pt>
                <c:pt idx="18">
                  <c:v>ROMULUS </c:v>
                </c:pt>
                <c:pt idx="19">
                  <c:v>SENECA FALLS </c:v>
                </c:pt>
                <c:pt idx="20">
                  <c:v>SODUS </c:v>
                </c:pt>
                <c:pt idx="21">
                  <c:v>VICTOR </c:v>
                </c:pt>
                <c:pt idx="22">
                  <c:v>WATERLOO </c:v>
                </c:pt>
                <c:pt idx="23">
                  <c:v>WAYNE </c:v>
                </c:pt>
                <c:pt idx="24">
                  <c:v>WILLIAMSON </c:v>
                </c:pt>
                <c:pt idx="25">
                  <c:v>WFL BOCES</c:v>
                </c:pt>
              </c:strCache>
            </c:strRef>
          </c:cat>
          <c:val>
            <c:numRef>
              <c:f>(Sheet1!$AB$4:$AB$28,Sheet1!$AB$30)</c:f>
              <c:numCache>
                <c:formatCode>0%</c:formatCode>
                <c:ptCount val="26"/>
                <c:pt idx="0">
                  <c:v>3.1E-2</c:v>
                </c:pt>
                <c:pt idx="1">
                  <c:v>6.8000000000000005E-2</c:v>
                </c:pt>
                <c:pt idx="2">
                  <c:v>7.0000000000000007E-2</c:v>
                </c:pt>
                <c:pt idx="3">
                  <c:v>0</c:v>
                </c:pt>
                <c:pt idx="4">
                  <c:v>0.01</c:v>
                </c:pt>
                <c:pt idx="5">
                  <c:v>8.6999999999999994E-2</c:v>
                </c:pt>
                <c:pt idx="6">
                  <c:v>8.5000000000000006E-2</c:v>
                </c:pt>
                <c:pt idx="7">
                  <c:v>7.0999999999999994E-2</c:v>
                </c:pt>
                <c:pt idx="8">
                  <c:v>6.0999999999999999E-2</c:v>
                </c:pt>
                <c:pt idx="9">
                  <c:v>7.6999999999999999E-2</c:v>
                </c:pt>
                <c:pt idx="10">
                  <c:v>7.5999999999999998E-2</c:v>
                </c:pt>
                <c:pt idx="11">
                  <c:v>0</c:v>
                </c:pt>
                <c:pt idx="12">
                  <c:v>9.9000000000000005E-2</c:v>
                </c:pt>
                <c:pt idx="13">
                  <c:v>7.5999999999999998E-2</c:v>
                </c:pt>
                <c:pt idx="14">
                  <c:v>7.0000000000000007E-2</c:v>
                </c:pt>
                <c:pt idx="15">
                  <c:v>9.8000000000000004E-2</c:v>
                </c:pt>
                <c:pt idx="16">
                  <c:v>6.5000000000000002E-2</c:v>
                </c:pt>
                <c:pt idx="17">
                  <c:v>4.2000000000000003E-2</c:v>
                </c:pt>
                <c:pt idx="18">
                  <c:v>3.4000000000000002E-2</c:v>
                </c:pt>
                <c:pt idx="19">
                  <c:v>0.11700000000000001</c:v>
                </c:pt>
                <c:pt idx="20">
                  <c:v>4.2000000000000003E-2</c:v>
                </c:pt>
                <c:pt idx="21">
                  <c:v>2.3E-2</c:v>
                </c:pt>
                <c:pt idx="22">
                  <c:v>5.0999999999999997E-2</c:v>
                </c:pt>
                <c:pt idx="23">
                  <c:v>5.0000000000000001E-3</c:v>
                </c:pt>
                <c:pt idx="24">
                  <c:v>0.09</c:v>
                </c:pt>
                <c:pt idx="25">
                  <c:v>5.580075662042875E-2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76959504"/>
        <c:axId val="176959888"/>
      </c:barChart>
      <c:catAx>
        <c:axId val="176959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6959888"/>
        <c:crosses val="autoZero"/>
        <c:auto val="1"/>
        <c:lblAlgn val="ctr"/>
        <c:lblOffset val="100"/>
        <c:noMultiLvlLbl val="0"/>
      </c:catAx>
      <c:valAx>
        <c:axId val="1769598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76959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7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opLeftCell="C5" zoomScaleNormal="100" workbookViewId="0">
      <selection activeCell="U10" sqref="U10"/>
    </sheetView>
  </sheetViews>
  <sheetFormatPr defaultRowHeight="15" x14ac:dyDescent="0.25"/>
  <cols>
    <col min="1" max="1" width="11.85546875" style="1" hidden="1" customWidth="1"/>
    <col min="2" max="2" width="13.140625" style="1" hidden="1" customWidth="1"/>
    <col min="3" max="3" width="21.7109375" style="1" bestFit="1" customWidth="1"/>
    <col min="4" max="4" width="13.140625" style="1" hidden="1" customWidth="1"/>
    <col min="5" max="5" width="21.85546875" style="1" hidden="1" customWidth="1"/>
    <col min="6" max="6" width="23.85546875" style="1" hidden="1" customWidth="1"/>
    <col min="7" max="7" width="45" style="1" hidden="1" customWidth="1"/>
    <col min="8" max="8" width="18.7109375" style="1" hidden="1" customWidth="1"/>
    <col min="9" max="9" width="18.85546875" style="1" hidden="1" customWidth="1"/>
    <col min="10" max="10" width="18.140625" style="1" hidden="1" customWidth="1"/>
    <col min="11" max="11" width="18.28515625" style="1" hidden="1" customWidth="1"/>
    <col min="12" max="12" width="9.42578125" style="1" bestFit="1" customWidth="1"/>
    <col min="13" max="13" width="5" style="1" bestFit="1" customWidth="1"/>
    <col min="14" max="14" width="6.5703125" style="1" bestFit="1" customWidth="1"/>
    <col min="15" max="15" width="5" style="1" bestFit="1" customWidth="1"/>
    <col min="16" max="16" width="6.28515625" style="1" bestFit="1" customWidth="1"/>
    <col min="17" max="17" width="5" style="1" bestFit="1" customWidth="1"/>
    <col min="18" max="18" width="6.28515625" style="1" bestFit="1" customWidth="1"/>
    <col min="19" max="19" width="5" style="1" bestFit="1" customWidth="1"/>
    <col min="20" max="20" width="6.28515625" style="1" bestFit="1" customWidth="1"/>
    <col min="21" max="21" width="5" style="1" bestFit="1" customWidth="1"/>
    <col min="22" max="22" width="6.28515625" style="1" bestFit="1" customWidth="1"/>
    <col min="23" max="23" width="5" style="1" bestFit="1" customWidth="1"/>
    <col min="24" max="24" width="6.28515625" style="1" bestFit="1" customWidth="1"/>
    <col min="25" max="25" width="5" style="1" bestFit="1" customWidth="1"/>
    <col min="26" max="26" width="6.28515625" style="1" bestFit="1" customWidth="1"/>
    <col min="27" max="27" width="5" style="1" bestFit="1" customWidth="1"/>
    <col min="28" max="28" width="6.28515625" style="1" bestFit="1" customWidth="1"/>
    <col min="29" max="16384" width="9.140625" style="1"/>
  </cols>
  <sheetData>
    <row r="1" spans="1:28" ht="15.75" thickBot="1" x14ac:dyDescent="0.3">
      <c r="C1" s="32" t="s">
        <v>66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26.25" x14ac:dyDescent="0.25">
      <c r="A2" s="2" t="s">
        <v>0</v>
      </c>
      <c r="B2" s="5" t="s">
        <v>1</v>
      </c>
      <c r="C2" s="33" t="s">
        <v>67</v>
      </c>
      <c r="D2" s="11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3" t="s">
        <v>9</v>
      </c>
      <c r="L2" s="9" t="s">
        <v>68</v>
      </c>
      <c r="M2" s="30" t="s">
        <v>69</v>
      </c>
      <c r="N2" s="31"/>
      <c r="O2" s="30" t="s">
        <v>72</v>
      </c>
      <c r="P2" s="31"/>
      <c r="Q2" s="30" t="s">
        <v>73</v>
      </c>
      <c r="R2" s="31"/>
      <c r="S2" s="30" t="s">
        <v>74</v>
      </c>
      <c r="T2" s="31"/>
      <c r="U2" s="30" t="s">
        <v>75</v>
      </c>
      <c r="V2" s="31"/>
      <c r="W2" s="30" t="s">
        <v>76</v>
      </c>
      <c r="X2" s="31"/>
      <c r="Y2" s="30" t="s">
        <v>103</v>
      </c>
      <c r="Z2" s="31"/>
      <c r="AA2" s="30" t="s">
        <v>77</v>
      </c>
      <c r="AB2" s="31"/>
    </row>
    <row r="3" spans="1:28" ht="15.75" thickBot="1" x14ac:dyDescent="0.3">
      <c r="A3" s="3"/>
      <c r="B3" s="3"/>
      <c r="C3" s="34"/>
      <c r="D3" s="14"/>
      <c r="E3" s="15"/>
      <c r="F3" s="15"/>
      <c r="G3" s="15"/>
      <c r="H3" s="15"/>
      <c r="I3" s="15"/>
      <c r="J3" s="15"/>
      <c r="K3" s="16"/>
      <c r="L3" s="17" t="s">
        <v>70</v>
      </c>
      <c r="M3" s="18" t="s">
        <v>70</v>
      </c>
      <c r="N3" s="19" t="s">
        <v>71</v>
      </c>
      <c r="O3" s="18" t="s">
        <v>70</v>
      </c>
      <c r="P3" s="19" t="s">
        <v>71</v>
      </c>
      <c r="Q3" s="18" t="s">
        <v>70</v>
      </c>
      <c r="R3" s="19" t="s">
        <v>71</v>
      </c>
      <c r="S3" s="18" t="s">
        <v>70</v>
      </c>
      <c r="T3" s="19" t="s">
        <v>71</v>
      </c>
      <c r="U3" s="18" t="s">
        <v>70</v>
      </c>
      <c r="V3" s="19" t="s">
        <v>71</v>
      </c>
      <c r="W3" s="18" t="s">
        <v>70</v>
      </c>
      <c r="X3" s="19" t="s">
        <v>71</v>
      </c>
      <c r="Y3" s="18" t="s">
        <v>70</v>
      </c>
      <c r="Z3" s="19" t="s">
        <v>71</v>
      </c>
      <c r="AA3" s="18" t="s">
        <v>70</v>
      </c>
      <c r="AB3" s="19" t="s">
        <v>71</v>
      </c>
    </row>
    <row r="4" spans="1:28" x14ac:dyDescent="0.25">
      <c r="A4" s="1" t="s">
        <v>10</v>
      </c>
      <c r="B4" s="4" t="s">
        <v>16</v>
      </c>
      <c r="C4" s="20" t="s">
        <v>102</v>
      </c>
      <c r="D4" s="10" t="s">
        <v>16</v>
      </c>
      <c r="E4" s="6" t="s">
        <v>17</v>
      </c>
      <c r="F4" s="6" t="s">
        <v>11</v>
      </c>
      <c r="G4" s="6" t="s">
        <v>12</v>
      </c>
      <c r="H4" s="6">
        <v>66</v>
      </c>
      <c r="I4" s="6" t="s">
        <v>13</v>
      </c>
      <c r="J4" s="7" t="s">
        <v>14</v>
      </c>
      <c r="K4" s="8" t="s">
        <v>15</v>
      </c>
      <c r="L4" s="20">
        <v>323</v>
      </c>
      <c r="M4" s="21">
        <v>287</v>
      </c>
      <c r="N4" s="22">
        <v>0.88900000000000001</v>
      </c>
      <c r="O4" s="21">
        <v>167</v>
      </c>
      <c r="P4" s="22">
        <v>0.51700000000000002</v>
      </c>
      <c r="Q4" s="21">
        <v>104</v>
      </c>
      <c r="R4" s="22">
        <v>0.32200000000000001</v>
      </c>
      <c r="S4" s="21">
        <v>16</v>
      </c>
      <c r="T4" s="22">
        <v>0.05</v>
      </c>
      <c r="U4" s="21">
        <v>4</v>
      </c>
      <c r="V4" s="22">
        <v>1.2E-2</v>
      </c>
      <c r="W4" s="21">
        <v>12</v>
      </c>
      <c r="X4" s="22">
        <v>3.6999999999999998E-2</v>
      </c>
      <c r="Y4" s="21">
        <v>7</v>
      </c>
      <c r="Z4" s="22">
        <v>2.1999999999999999E-2</v>
      </c>
      <c r="AA4" s="21">
        <v>10</v>
      </c>
      <c r="AB4" s="22">
        <v>3.1E-2</v>
      </c>
    </row>
    <row r="5" spans="1:28" x14ac:dyDescent="0.25">
      <c r="A5" s="1" t="s">
        <v>10</v>
      </c>
      <c r="B5" s="4" t="s">
        <v>18</v>
      </c>
      <c r="C5" s="20" t="s">
        <v>78</v>
      </c>
      <c r="D5" s="10" t="s">
        <v>18</v>
      </c>
      <c r="E5" s="6" t="s">
        <v>19</v>
      </c>
      <c r="F5" s="6" t="s">
        <v>11</v>
      </c>
      <c r="G5" s="6" t="s">
        <v>12</v>
      </c>
      <c r="H5" s="6">
        <v>66</v>
      </c>
      <c r="I5" s="6" t="s">
        <v>13</v>
      </c>
      <c r="J5" s="7" t="s">
        <v>14</v>
      </c>
      <c r="K5" s="8" t="s">
        <v>15</v>
      </c>
      <c r="L5" s="20">
        <v>73</v>
      </c>
      <c r="M5" s="21">
        <v>61</v>
      </c>
      <c r="N5" s="22">
        <v>0.83599999999999997</v>
      </c>
      <c r="O5" s="21">
        <v>16</v>
      </c>
      <c r="P5" s="22">
        <v>0.219</v>
      </c>
      <c r="Q5" s="21">
        <v>36</v>
      </c>
      <c r="R5" s="22">
        <v>0.49299999999999999</v>
      </c>
      <c r="S5" s="21">
        <v>9</v>
      </c>
      <c r="T5" s="22">
        <v>0.123</v>
      </c>
      <c r="U5" s="21">
        <v>1</v>
      </c>
      <c r="V5" s="22">
        <v>1.4E-2</v>
      </c>
      <c r="W5" s="21">
        <v>3</v>
      </c>
      <c r="X5" s="22">
        <v>4.1000000000000002E-2</v>
      </c>
      <c r="Y5" s="21">
        <v>3</v>
      </c>
      <c r="Z5" s="22">
        <v>4.1000000000000002E-2</v>
      </c>
      <c r="AA5" s="21">
        <v>5</v>
      </c>
      <c r="AB5" s="22">
        <v>6.8000000000000005E-2</v>
      </c>
    </row>
    <row r="6" spans="1:28" x14ac:dyDescent="0.25">
      <c r="A6" s="1" t="s">
        <v>10</v>
      </c>
      <c r="B6" s="4" t="s">
        <v>20</v>
      </c>
      <c r="C6" s="20" t="s">
        <v>79</v>
      </c>
      <c r="D6" s="10" t="s">
        <v>20</v>
      </c>
      <c r="E6" s="6" t="s">
        <v>21</v>
      </c>
      <c r="F6" s="6" t="s">
        <v>11</v>
      </c>
      <c r="G6" s="6" t="s">
        <v>12</v>
      </c>
      <c r="H6" s="6">
        <v>66</v>
      </c>
      <c r="I6" s="6" t="s">
        <v>13</v>
      </c>
      <c r="J6" s="7" t="s">
        <v>14</v>
      </c>
      <c r="K6" s="8" t="s">
        <v>15</v>
      </c>
      <c r="L6" s="20">
        <v>57</v>
      </c>
      <c r="M6" s="21">
        <v>47</v>
      </c>
      <c r="N6" s="22">
        <v>0.82499999999999996</v>
      </c>
      <c r="O6" s="21">
        <v>12</v>
      </c>
      <c r="P6" s="22">
        <v>0.21099999999999999</v>
      </c>
      <c r="Q6" s="21">
        <v>28</v>
      </c>
      <c r="R6" s="22">
        <v>0.49099999999999999</v>
      </c>
      <c r="S6" s="21">
        <v>7</v>
      </c>
      <c r="T6" s="22">
        <v>0.123</v>
      </c>
      <c r="U6" s="21">
        <v>4</v>
      </c>
      <c r="V6" s="22">
        <v>7.0000000000000007E-2</v>
      </c>
      <c r="W6" s="21">
        <v>2</v>
      </c>
      <c r="X6" s="22">
        <v>3.5000000000000003E-2</v>
      </c>
      <c r="Y6" s="21">
        <v>0</v>
      </c>
      <c r="Z6" s="22">
        <v>0</v>
      </c>
      <c r="AA6" s="21">
        <v>4</v>
      </c>
      <c r="AB6" s="22">
        <v>7.0000000000000007E-2</v>
      </c>
    </row>
    <row r="7" spans="1:28" x14ac:dyDescent="0.25">
      <c r="A7" s="1" t="s">
        <v>10</v>
      </c>
      <c r="B7" s="4" t="s">
        <v>22</v>
      </c>
      <c r="C7" s="20" t="s">
        <v>80</v>
      </c>
      <c r="D7" s="10" t="s">
        <v>22</v>
      </c>
      <c r="E7" s="6" t="s">
        <v>23</v>
      </c>
      <c r="F7" s="6" t="s">
        <v>11</v>
      </c>
      <c r="G7" s="6" t="s">
        <v>12</v>
      </c>
      <c r="H7" s="6">
        <v>66</v>
      </c>
      <c r="I7" s="6" t="s">
        <v>13</v>
      </c>
      <c r="J7" s="7" t="s">
        <v>14</v>
      </c>
      <c r="K7" s="8" t="s">
        <v>15</v>
      </c>
      <c r="L7" s="20">
        <v>76</v>
      </c>
      <c r="M7" s="21">
        <v>74</v>
      </c>
      <c r="N7" s="22">
        <v>0.97399999999999998</v>
      </c>
      <c r="O7" s="21">
        <v>36</v>
      </c>
      <c r="P7" s="22">
        <v>0.47399999999999998</v>
      </c>
      <c r="Q7" s="21">
        <v>30</v>
      </c>
      <c r="R7" s="22">
        <v>0.39500000000000002</v>
      </c>
      <c r="S7" s="21">
        <v>8</v>
      </c>
      <c r="T7" s="22">
        <v>0.105</v>
      </c>
      <c r="U7" s="21">
        <v>0</v>
      </c>
      <c r="V7" s="22">
        <v>0</v>
      </c>
      <c r="W7" s="21">
        <v>0</v>
      </c>
      <c r="X7" s="22">
        <v>0</v>
      </c>
      <c r="Y7" s="21">
        <v>2</v>
      </c>
      <c r="Z7" s="22">
        <v>2.5999999999999999E-2</v>
      </c>
      <c r="AA7" s="21">
        <v>0</v>
      </c>
      <c r="AB7" s="22">
        <v>0</v>
      </c>
    </row>
    <row r="8" spans="1:28" x14ac:dyDescent="0.25">
      <c r="A8" s="1" t="s">
        <v>10</v>
      </c>
      <c r="B8" s="4" t="s">
        <v>24</v>
      </c>
      <c r="C8" s="20" t="s">
        <v>81</v>
      </c>
      <c r="D8" s="10" t="s">
        <v>24</v>
      </c>
      <c r="E8" s="6" t="s">
        <v>25</v>
      </c>
      <c r="F8" s="6" t="s">
        <v>11</v>
      </c>
      <c r="G8" s="6" t="s">
        <v>12</v>
      </c>
      <c r="H8" s="6">
        <v>66</v>
      </c>
      <c r="I8" s="6" t="s">
        <v>13</v>
      </c>
      <c r="J8" s="7" t="s">
        <v>14</v>
      </c>
      <c r="K8" s="8" t="s">
        <v>15</v>
      </c>
      <c r="L8" s="20">
        <v>98</v>
      </c>
      <c r="M8" s="21">
        <v>95</v>
      </c>
      <c r="N8" s="22">
        <v>0.96899999999999997</v>
      </c>
      <c r="O8" s="21">
        <v>52</v>
      </c>
      <c r="P8" s="22">
        <v>0.53100000000000003</v>
      </c>
      <c r="Q8" s="21">
        <v>35</v>
      </c>
      <c r="R8" s="22">
        <v>0.35699999999999998</v>
      </c>
      <c r="S8" s="21">
        <v>8</v>
      </c>
      <c r="T8" s="22">
        <v>8.2000000000000003E-2</v>
      </c>
      <c r="U8" s="21">
        <v>0</v>
      </c>
      <c r="V8" s="22">
        <v>0</v>
      </c>
      <c r="W8" s="21">
        <v>2</v>
      </c>
      <c r="X8" s="22">
        <v>0.02</v>
      </c>
      <c r="Y8" s="21">
        <v>0</v>
      </c>
      <c r="Z8" s="22">
        <v>0</v>
      </c>
      <c r="AA8" s="21">
        <v>1</v>
      </c>
      <c r="AB8" s="22">
        <v>0.01</v>
      </c>
    </row>
    <row r="9" spans="1:28" x14ac:dyDescent="0.25">
      <c r="A9" s="1" t="s">
        <v>10</v>
      </c>
      <c r="B9" s="4" t="s">
        <v>26</v>
      </c>
      <c r="C9" s="20" t="s">
        <v>100</v>
      </c>
      <c r="D9" s="10" t="s">
        <v>26</v>
      </c>
      <c r="E9" s="6" t="s">
        <v>27</v>
      </c>
      <c r="F9" s="6" t="s">
        <v>11</v>
      </c>
      <c r="G9" s="6" t="s">
        <v>12</v>
      </c>
      <c r="H9" s="6">
        <v>66</v>
      </c>
      <c r="I9" s="6" t="s">
        <v>13</v>
      </c>
      <c r="J9" s="7" t="s">
        <v>14</v>
      </c>
      <c r="K9" s="8" t="s">
        <v>15</v>
      </c>
      <c r="L9" s="20">
        <v>208</v>
      </c>
      <c r="M9" s="21">
        <v>170</v>
      </c>
      <c r="N9" s="22">
        <v>0.81699999999999995</v>
      </c>
      <c r="O9" s="21">
        <v>73</v>
      </c>
      <c r="P9" s="22">
        <v>0.35099999999999998</v>
      </c>
      <c r="Q9" s="21">
        <v>86</v>
      </c>
      <c r="R9" s="22">
        <v>0.41299999999999998</v>
      </c>
      <c r="S9" s="21">
        <v>11</v>
      </c>
      <c r="T9" s="22">
        <v>5.2999999999999999E-2</v>
      </c>
      <c r="U9" s="21">
        <v>4</v>
      </c>
      <c r="V9" s="22">
        <v>1.9E-2</v>
      </c>
      <c r="W9" s="21">
        <v>10</v>
      </c>
      <c r="X9" s="22">
        <v>4.8000000000000001E-2</v>
      </c>
      <c r="Y9" s="21">
        <v>5</v>
      </c>
      <c r="Z9" s="22">
        <v>2.4E-2</v>
      </c>
      <c r="AA9" s="21">
        <v>18</v>
      </c>
      <c r="AB9" s="22">
        <v>8.6999999999999994E-2</v>
      </c>
    </row>
    <row r="10" spans="1:28" x14ac:dyDescent="0.25">
      <c r="A10" s="1" t="s">
        <v>10</v>
      </c>
      <c r="B10" s="4" t="s">
        <v>28</v>
      </c>
      <c r="C10" s="20" t="s">
        <v>82</v>
      </c>
      <c r="D10" s="10" t="s">
        <v>28</v>
      </c>
      <c r="E10" s="6" t="s">
        <v>29</v>
      </c>
      <c r="F10" s="6" t="s">
        <v>11</v>
      </c>
      <c r="G10" s="6" t="s">
        <v>12</v>
      </c>
      <c r="H10" s="6">
        <v>66</v>
      </c>
      <c r="I10" s="6" t="s">
        <v>13</v>
      </c>
      <c r="J10" s="7" t="s">
        <v>14</v>
      </c>
      <c r="K10" s="8" t="s">
        <v>15</v>
      </c>
      <c r="L10" s="20">
        <v>118</v>
      </c>
      <c r="M10" s="21">
        <v>101</v>
      </c>
      <c r="N10" s="22">
        <v>0.85599999999999998</v>
      </c>
      <c r="O10" s="21">
        <v>29</v>
      </c>
      <c r="P10" s="22">
        <v>0.246</v>
      </c>
      <c r="Q10" s="21">
        <v>62</v>
      </c>
      <c r="R10" s="22">
        <v>0.52500000000000002</v>
      </c>
      <c r="S10" s="21">
        <v>10</v>
      </c>
      <c r="T10" s="22">
        <v>8.5000000000000006E-2</v>
      </c>
      <c r="U10" s="21">
        <v>1</v>
      </c>
      <c r="V10" s="22">
        <v>8.0000000000000002E-3</v>
      </c>
      <c r="W10" s="21">
        <v>5</v>
      </c>
      <c r="X10" s="22">
        <v>4.2000000000000003E-2</v>
      </c>
      <c r="Y10" s="21">
        <v>1</v>
      </c>
      <c r="Z10" s="22">
        <v>8.0000000000000002E-3</v>
      </c>
      <c r="AA10" s="21">
        <v>10</v>
      </c>
      <c r="AB10" s="22">
        <v>8.5000000000000006E-2</v>
      </c>
    </row>
    <row r="11" spans="1:28" x14ac:dyDescent="0.25">
      <c r="A11" s="1" t="s">
        <v>10</v>
      </c>
      <c r="B11" s="4" t="s">
        <v>30</v>
      </c>
      <c r="C11" s="20" t="s">
        <v>83</v>
      </c>
      <c r="D11" s="10" t="s">
        <v>30</v>
      </c>
      <c r="E11" s="6" t="s">
        <v>31</v>
      </c>
      <c r="F11" s="6" t="s">
        <v>11</v>
      </c>
      <c r="G11" s="6" t="s">
        <v>12</v>
      </c>
      <c r="H11" s="6">
        <v>66</v>
      </c>
      <c r="I11" s="6" t="s">
        <v>13</v>
      </c>
      <c r="J11" s="7" t="s">
        <v>14</v>
      </c>
      <c r="K11" s="8" t="s">
        <v>15</v>
      </c>
      <c r="L11" s="20">
        <v>70</v>
      </c>
      <c r="M11" s="21">
        <v>58</v>
      </c>
      <c r="N11" s="22">
        <v>0.82899999999999996</v>
      </c>
      <c r="O11" s="21">
        <v>43</v>
      </c>
      <c r="P11" s="22">
        <v>0.61399999999999999</v>
      </c>
      <c r="Q11" s="21">
        <v>13</v>
      </c>
      <c r="R11" s="22">
        <v>0.186</v>
      </c>
      <c r="S11" s="21">
        <v>2</v>
      </c>
      <c r="T11" s="22">
        <v>2.9000000000000001E-2</v>
      </c>
      <c r="U11" s="21">
        <v>1</v>
      </c>
      <c r="V11" s="22">
        <v>1.4E-2</v>
      </c>
      <c r="W11" s="21">
        <v>6</v>
      </c>
      <c r="X11" s="22">
        <v>8.5999999999999993E-2</v>
      </c>
      <c r="Y11" s="21">
        <v>0</v>
      </c>
      <c r="Z11" s="22">
        <v>0</v>
      </c>
      <c r="AA11" s="21">
        <v>5</v>
      </c>
      <c r="AB11" s="22">
        <v>7.0999999999999994E-2</v>
      </c>
    </row>
    <row r="12" spans="1:28" x14ac:dyDescent="0.25">
      <c r="A12" s="1" t="s">
        <v>10</v>
      </c>
      <c r="B12" s="4" t="s">
        <v>32</v>
      </c>
      <c r="C12" s="20" t="s">
        <v>84</v>
      </c>
      <c r="D12" s="10" t="s">
        <v>32</v>
      </c>
      <c r="E12" s="6" t="s">
        <v>33</v>
      </c>
      <c r="F12" s="6" t="s">
        <v>11</v>
      </c>
      <c r="G12" s="6" t="s">
        <v>12</v>
      </c>
      <c r="H12" s="6">
        <v>66</v>
      </c>
      <c r="I12" s="6" t="s">
        <v>13</v>
      </c>
      <c r="J12" s="7" t="s">
        <v>14</v>
      </c>
      <c r="K12" s="8" t="s">
        <v>15</v>
      </c>
      <c r="L12" s="20">
        <v>82</v>
      </c>
      <c r="M12" s="21">
        <v>68</v>
      </c>
      <c r="N12" s="22">
        <v>0.82899999999999996</v>
      </c>
      <c r="O12" s="21">
        <v>21</v>
      </c>
      <c r="P12" s="22">
        <v>0.25600000000000001</v>
      </c>
      <c r="Q12" s="21">
        <v>28</v>
      </c>
      <c r="R12" s="22">
        <v>0.34100000000000003</v>
      </c>
      <c r="S12" s="21">
        <v>19</v>
      </c>
      <c r="T12" s="22">
        <v>0.23200000000000001</v>
      </c>
      <c r="U12" s="21">
        <v>0</v>
      </c>
      <c r="V12" s="22">
        <v>0</v>
      </c>
      <c r="W12" s="21">
        <v>8</v>
      </c>
      <c r="X12" s="22">
        <v>9.8000000000000004E-2</v>
      </c>
      <c r="Y12" s="21">
        <v>1</v>
      </c>
      <c r="Z12" s="22">
        <v>1.2E-2</v>
      </c>
      <c r="AA12" s="21">
        <v>5</v>
      </c>
      <c r="AB12" s="22">
        <v>6.0999999999999999E-2</v>
      </c>
    </row>
    <row r="13" spans="1:28" x14ac:dyDescent="0.25">
      <c r="A13" s="1" t="s">
        <v>10</v>
      </c>
      <c r="B13" s="4" t="s">
        <v>34</v>
      </c>
      <c r="C13" s="20" t="s">
        <v>101</v>
      </c>
      <c r="D13" s="10" t="s">
        <v>34</v>
      </c>
      <c r="E13" s="6" t="s">
        <v>35</v>
      </c>
      <c r="F13" s="6" t="s">
        <v>11</v>
      </c>
      <c r="G13" s="6" t="s">
        <v>12</v>
      </c>
      <c r="H13" s="6">
        <v>66</v>
      </c>
      <c r="I13" s="6" t="s">
        <v>13</v>
      </c>
      <c r="J13" s="7" t="s">
        <v>14</v>
      </c>
      <c r="K13" s="8" t="s">
        <v>15</v>
      </c>
      <c r="L13" s="20">
        <v>78</v>
      </c>
      <c r="M13" s="21">
        <v>71</v>
      </c>
      <c r="N13" s="22">
        <v>0.91</v>
      </c>
      <c r="O13" s="21">
        <v>43</v>
      </c>
      <c r="P13" s="22">
        <v>0.55100000000000005</v>
      </c>
      <c r="Q13" s="21">
        <v>23</v>
      </c>
      <c r="R13" s="22">
        <v>0.29499999999999998</v>
      </c>
      <c r="S13" s="21">
        <v>5</v>
      </c>
      <c r="T13" s="22">
        <v>6.4000000000000001E-2</v>
      </c>
      <c r="U13" s="21">
        <v>0</v>
      </c>
      <c r="V13" s="22">
        <v>0</v>
      </c>
      <c r="W13" s="21">
        <v>1</v>
      </c>
      <c r="X13" s="22">
        <v>1.2999999999999999E-2</v>
      </c>
      <c r="Y13" s="21">
        <v>0</v>
      </c>
      <c r="Z13" s="22">
        <v>0</v>
      </c>
      <c r="AA13" s="21">
        <v>6</v>
      </c>
      <c r="AB13" s="22">
        <v>7.6999999999999999E-2</v>
      </c>
    </row>
    <row r="14" spans="1:28" x14ac:dyDescent="0.25">
      <c r="A14" s="1" t="s">
        <v>10</v>
      </c>
      <c r="B14" s="4" t="s">
        <v>36</v>
      </c>
      <c r="C14" s="20" t="s">
        <v>85</v>
      </c>
      <c r="D14" s="10" t="s">
        <v>36</v>
      </c>
      <c r="E14" s="6" t="s">
        <v>37</v>
      </c>
      <c r="F14" s="6" t="s">
        <v>11</v>
      </c>
      <c r="G14" s="6" t="s">
        <v>12</v>
      </c>
      <c r="H14" s="6">
        <v>66</v>
      </c>
      <c r="I14" s="6" t="s">
        <v>13</v>
      </c>
      <c r="J14" s="7" t="s">
        <v>14</v>
      </c>
      <c r="K14" s="8" t="s">
        <v>15</v>
      </c>
      <c r="L14" s="20">
        <v>66</v>
      </c>
      <c r="M14" s="21">
        <v>52</v>
      </c>
      <c r="N14" s="22">
        <v>0.78800000000000003</v>
      </c>
      <c r="O14" s="21">
        <v>28</v>
      </c>
      <c r="P14" s="22">
        <v>0.42399999999999999</v>
      </c>
      <c r="Q14" s="21">
        <v>20</v>
      </c>
      <c r="R14" s="22">
        <v>0.30299999999999999</v>
      </c>
      <c r="S14" s="21">
        <v>4</v>
      </c>
      <c r="T14" s="22">
        <v>6.0999999999999999E-2</v>
      </c>
      <c r="U14" s="21">
        <v>5</v>
      </c>
      <c r="V14" s="22">
        <v>7.5999999999999998E-2</v>
      </c>
      <c r="W14" s="21">
        <v>3</v>
      </c>
      <c r="X14" s="22">
        <v>4.4999999999999998E-2</v>
      </c>
      <c r="Y14" s="21">
        <v>0</v>
      </c>
      <c r="Z14" s="22">
        <v>0</v>
      </c>
      <c r="AA14" s="21">
        <v>5</v>
      </c>
      <c r="AB14" s="22">
        <v>7.5999999999999998E-2</v>
      </c>
    </row>
    <row r="15" spans="1:28" x14ac:dyDescent="0.25">
      <c r="A15" s="1" t="s">
        <v>10</v>
      </c>
      <c r="B15" s="4" t="s">
        <v>38</v>
      </c>
      <c r="C15" s="20" t="s">
        <v>86</v>
      </c>
      <c r="D15" s="10" t="s">
        <v>38</v>
      </c>
      <c r="E15" s="6" t="s">
        <v>39</v>
      </c>
      <c r="F15" s="6" t="s">
        <v>11</v>
      </c>
      <c r="G15" s="6" t="s">
        <v>12</v>
      </c>
      <c r="H15" s="6">
        <v>66</v>
      </c>
      <c r="I15" s="6" t="s">
        <v>13</v>
      </c>
      <c r="J15" s="7" t="s">
        <v>14</v>
      </c>
      <c r="K15" s="8" t="s">
        <v>15</v>
      </c>
      <c r="L15" s="20">
        <v>70</v>
      </c>
      <c r="M15" s="21">
        <v>66</v>
      </c>
      <c r="N15" s="22">
        <v>0.94299999999999995</v>
      </c>
      <c r="O15" s="21">
        <v>25</v>
      </c>
      <c r="P15" s="22">
        <v>0.35699999999999998</v>
      </c>
      <c r="Q15" s="21">
        <v>36</v>
      </c>
      <c r="R15" s="22">
        <v>0.51400000000000001</v>
      </c>
      <c r="S15" s="21">
        <v>5</v>
      </c>
      <c r="T15" s="22">
        <v>7.0999999999999994E-2</v>
      </c>
      <c r="U15" s="21">
        <v>1</v>
      </c>
      <c r="V15" s="22">
        <v>1.4E-2</v>
      </c>
      <c r="W15" s="21">
        <v>3</v>
      </c>
      <c r="X15" s="22">
        <v>4.2999999999999997E-2</v>
      </c>
      <c r="Y15" s="21">
        <v>0</v>
      </c>
      <c r="Z15" s="22">
        <v>0</v>
      </c>
      <c r="AA15" s="21">
        <v>0</v>
      </c>
      <c r="AB15" s="22">
        <v>0</v>
      </c>
    </row>
    <row r="16" spans="1:28" x14ac:dyDescent="0.25">
      <c r="A16" s="1" t="s">
        <v>10</v>
      </c>
      <c r="B16" s="4" t="s">
        <v>40</v>
      </c>
      <c r="C16" s="20" t="s">
        <v>87</v>
      </c>
      <c r="D16" s="10" t="s">
        <v>40</v>
      </c>
      <c r="E16" s="6" t="s">
        <v>41</v>
      </c>
      <c r="F16" s="6" t="s">
        <v>11</v>
      </c>
      <c r="G16" s="6" t="s">
        <v>12</v>
      </c>
      <c r="H16" s="6">
        <v>66</v>
      </c>
      <c r="I16" s="6" t="s">
        <v>13</v>
      </c>
      <c r="J16" s="7" t="s">
        <v>14</v>
      </c>
      <c r="K16" s="8" t="s">
        <v>15</v>
      </c>
      <c r="L16" s="20">
        <v>172</v>
      </c>
      <c r="M16" s="21">
        <v>145</v>
      </c>
      <c r="N16" s="22">
        <v>0.84299999999999997</v>
      </c>
      <c r="O16" s="21">
        <v>52</v>
      </c>
      <c r="P16" s="22">
        <v>0.30199999999999999</v>
      </c>
      <c r="Q16" s="21">
        <v>76</v>
      </c>
      <c r="R16" s="22">
        <v>0.442</v>
      </c>
      <c r="S16" s="21">
        <v>17</v>
      </c>
      <c r="T16" s="22">
        <v>9.9000000000000005E-2</v>
      </c>
      <c r="U16" s="21">
        <v>0</v>
      </c>
      <c r="V16" s="22">
        <v>0</v>
      </c>
      <c r="W16" s="21">
        <v>10</v>
      </c>
      <c r="X16" s="22">
        <v>5.8000000000000003E-2</v>
      </c>
      <c r="Y16" s="21">
        <v>0</v>
      </c>
      <c r="Z16" s="22">
        <v>0</v>
      </c>
      <c r="AA16" s="21">
        <v>17</v>
      </c>
      <c r="AB16" s="22">
        <v>9.9000000000000005E-2</v>
      </c>
    </row>
    <row r="17" spans="1:28" x14ac:dyDescent="0.25">
      <c r="A17" s="1" t="s">
        <v>10</v>
      </c>
      <c r="B17" s="4" t="s">
        <v>42</v>
      </c>
      <c r="C17" s="20" t="s">
        <v>88</v>
      </c>
      <c r="D17" s="10" t="s">
        <v>42</v>
      </c>
      <c r="E17" s="6" t="s">
        <v>43</v>
      </c>
      <c r="F17" s="6" t="s">
        <v>11</v>
      </c>
      <c r="G17" s="6" t="s">
        <v>12</v>
      </c>
      <c r="H17" s="6">
        <v>66</v>
      </c>
      <c r="I17" s="6" t="s">
        <v>13</v>
      </c>
      <c r="J17" s="7" t="s">
        <v>14</v>
      </c>
      <c r="K17" s="8" t="s">
        <v>15</v>
      </c>
      <c r="L17" s="20">
        <v>131</v>
      </c>
      <c r="M17" s="21">
        <v>112</v>
      </c>
      <c r="N17" s="22">
        <v>0.85499999999999998</v>
      </c>
      <c r="O17" s="21">
        <v>36</v>
      </c>
      <c r="P17" s="22">
        <v>0.27500000000000002</v>
      </c>
      <c r="Q17" s="21">
        <v>68</v>
      </c>
      <c r="R17" s="22">
        <v>0.51900000000000002</v>
      </c>
      <c r="S17" s="21">
        <v>8</v>
      </c>
      <c r="T17" s="22">
        <v>6.0999999999999999E-2</v>
      </c>
      <c r="U17" s="21">
        <v>5</v>
      </c>
      <c r="V17" s="22">
        <v>3.7999999999999999E-2</v>
      </c>
      <c r="W17" s="21">
        <v>3</v>
      </c>
      <c r="X17" s="22">
        <v>2.3E-2</v>
      </c>
      <c r="Y17" s="21">
        <v>1</v>
      </c>
      <c r="Z17" s="22">
        <v>8.0000000000000002E-3</v>
      </c>
      <c r="AA17" s="21">
        <v>10</v>
      </c>
      <c r="AB17" s="22">
        <v>7.5999999999999998E-2</v>
      </c>
    </row>
    <row r="18" spans="1:28" x14ac:dyDescent="0.25">
      <c r="A18" s="1" t="s">
        <v>10</v>
      </c>
      <c r="B18" s="4" t="s">
        <v>44</v>
      </c>
      <c r="C18" s="20" t="s">
        <v>89</v>
      </c>
      <c r="D18" s="10" t="s">
        <v>44</v>
      </c>
      <c r="E18" s="6" t="s">
        <v>45</v>
      </c>
      <c r="F18" s="6" t="s">
        <v>11</v>
      </c>
      <c r="G18" s="6" t="s">
        <v>12</v>
      </c>
      <c r="H18" s="6">
        <v>66</v>
      </c>
      <c r="I18" s="6" t="s">
        <v>13</v>
      </c>
      <c r="J18" s="7" t="s">
        <v>14</v>
      </c>
      <c r="K18" s="8" t="s">
        <v>15</v>
      </c>
      <c r="L18" s="20">
        <v>158</v>
      </c>
      <c r="M18" s="21">
        <v>136</v>
      </c>
      <c r="N18" s="22">
        <v>0.86099999999999999</v>
      </c>
      <c r="O18" s="21">
        <v>50</v>
      </c>
      <c r="P18" s="22">
        <v>0.316</v>
      </c>
      <c r="Q18" s="21">
        <v>81</v>
      </c>
      <c r="R18" s="22">
        <v>0.51300000000000001</v>
      </c>
      <c r="S18" s="21">
        <v>5</v>
      </c>
      <c r="T18" s="22">
        <v>3.2000000000000001E-2</v>
      </c>
      <c r="U18" s="21">
        <v>0</v>
      </c>
      <c r="V18" s="22">
        <v>0</v>
      </c>
      <c r="W18" s="21">
        <v>10</v>
      </c>
      <c r="X18" s="22">
        <v>6.3E-2</v>
      </c>
      <c r="Y18" s="21">
        <v>1</v>
      </c>
      <c r="Z18" s="22">
        <v>6.0000000000000001E-3</v>
      </c>
      <c r="AA18" s="21">
        <v>11</v>
      </c>
      <c r="AB18" s="22">
        <v>7.0000000000000007E-2</v>
      </c>
    </row>
    <row r="19" spans="1:28" x14ac:dyDescent="0.25">
      <c r="A19" s="1" t="s">
        <v>10</v>
      </c>
      <c r="B19" s="4" t="s">
        <v>46</v>
      </c>
      <c r="C19" s="20" t="s">
        <v>90</v>
      </c>
      <c r="D19" s="10" t="s">
        <v>46</v>
      </c>
      <c r="E19" s="6" t="s">
        <v>47</v>
      </c>
      <c r="F19" s="6" t="s">
        <v>11</v>
      </c>
      <c r="G19" s="6" t="s">
        <v>12</v>
      </c>
      <c r="H19" s="6">
        <v>66</v>
      </c>
      <c r="I19" s="6" t="s">
        <v>13</v>
      </c>
      <c r="J19" s="7" t="s">
        <v>14</v>
      </c>
      <c r="K19" s="8" t="s">
        <v>15</v>
      </c>
      <c r="L19" s="20">
        <v>133</v>
      </c>
      <c r="M19" s="21">
        <v>115</v>
      </c>
      <c r="N19" s="22">
        <v>0.86499999999999999</v>
      </c>
      <c r="O19" s="21">
        <v>52</v>
      </c>
      <c r="P19" s="22">
        <v>0.39100000000000001</v>
      </c>
      <c r="Q19" s="21">
        <v>59</v>
      </c>
      <c r="R19" s="22">
        <v>0.44400000000000001</v>
      </c>
      <c r="S19" s="21">
        <v>4</v>
      </c>
      <c r="T19" s="22">
        <v>0.03</v>
      </c>
      <c r="U19" s="21">
        <v>1</v>
      </c>
      <c r="V19" s="22">
        <v>8.0000000000000002E-3</v>
      </c>
      <c r="W19" s="21">
        <v>4</v>
      </c>
      <c r="X19" s="22">
        <v>0.03</v>
      </c>
      <c r="Y19" s="21">
        <v>0</v>
      </c>
      <c r="Z19" s="22">
        <v>0</v>
      </c>
      <c r="AA19" s="21">
        <v>13</v>
      </c>
      <c r="AB19" s="22">
        <v>9.8000000000000004E-2</v>
      </c>
    </row>
    <row r="20" spans="1:28" x14ac:dyDescent="0.25">
      <c r="A20" s="1" t="s">
        <v>10</v>
      </c>
      <c r="B20" s="4" t="s">
        <v>48</v>
      </c>
      <c r="C20" s="20" t="s">
        <v>91</v>
      </c>
      <c r="D20" s="10" t="s">
        <v>48</v>
      </c>
      <c r="E20" s="6" t="s">
        <v>49</v>
      </c>
      <c r="F20" s="6" t="s">
        <v>11</v>
      </c>
      <c r="G20" s="6" t="s">
        <v>12</v>
      </c>
      <c r="H20" s="6">
        <v>66</v>
      </c>
      <c r="I20" s="6" t="s">
        <v>13</v>
      </c>
      <c r="J20" s="7" t="s">
        <v>14</v>
      </c>
      <c r="K20" s="8" t="s">
        <v>15</v>
      </c>
      <c r="L20" s="20">
        <v>153</v>
      </c>
      <c r="M20" s="21">
        <v>125</v>
      </c>
      <c r="N20" s="22">
        <v>0.81699999999999995</v>
      </c>
      <c r="O20" s="21">
        <v>55</v>
      </c>
      <c r="P20" s="22">
        <v>0.35899999999999999</v>
      </c>
      <c r="Q20" s="21">
        <v>55</v>
      </c>
      <c r="R20" s="22">
        <v>0.35899999999999999</v>
      </c>
      <c r="S20" s="21">
        <v>15</v>
      </c>
      <c r="T20" s="22">
        <v>9.8000000000000004E-2</v>
      </c>
      <c r="U20" s="21">
        <v>5</v>
      </c>
      <c r="V20" s="22">
        <v>3.3000000000000002E-2</v>
      </c>
      <c r="W20" s="21">
        <v>11</v>
      </c>
      <c r="X20" s="22">
        <v>7.1999999999999995E-2</v>
      </c>
      <c r="Y20" s="21">
        <v>2</v>
      </c>
      <c r="Z20" s="22">
        <v>1.2999999999999999E-2</v>
      </c>
      <c r="AA20" s="21">
        <v>10</v>
      </c>
      <c r="AB20" s="22">
        <v>6.5000000000000002E-2</v>
      </c>
    </row>
    <row r="21" spans="1:28" x14ac:dyDescent="0.25">
      <c r="A21" s="1" t="s">
        <v>10</v>
      </c>
      <c r="B21" s="4" t="s">
        <v>50</v>
      </c>
      <c r="C21" s="20" t="s">
        <v>92</v>
      </c>
      <c r="D21" s="10" t="s">
        <v>50</v>
      </c>
      <c r="E21" s="6" t="s">
        <v>51</v>
      </c>
      <c r="F21" s="6" t="s">
        <v>11</v>
      </c>
      <c r="G21" s="6" t="s">
        <v>12</v>
      </c>
      <c r="H21" s="6">
        <v>66</v>
      </c>
      <c r="I21" s="6" t="s">
        <v>13</v>
      </c>
      <c r="J21" s="7" t="s">
        <v>14</v>
      </c>
      <c r="K21" s="8" t="s">
        <v>15</v>
      </c>
      <c r="L21" s="20">
        <v>71</v>
      </c>
      <c r="M21" s="21">
        <v>61</v>
      </c>
      <c r="N21" s="22">
        <v>0.85899999999999999</v>
      </c>
      <c r="O21" s="21">
        <v>28</v>
      </c>
      <c r="P21" s="22">
        <v>0.39400000000000002</v>
      </c>
      <c r="Q21" s="21">
        <v>30</v>
      </c>
      <c r="R21" s="22">
        <v>0.42299999999999999</v>
      </c>
      <c r="S21" s="21">
        <v>3</v>
      </c>
      <c r="T21" s="22">
        <v>4.2000000000000003E-2</v>
      </c>
      <c r="U21" s="21">
        <v>1</v>
      </c>
      <c r="V21" s="22">
        <v>1.4E-2</v>
      </c>
      <c r="W21" s="21">
        <v>6</v>
      </c>
      <c r="X21" s="22">
        <v>8.5000000000000006E-2</v>
      </c>
      <c r="Y21" s="21">
        <v>0</v>
      </c>
      <c r="Z21" s="22">
        <v>0</v>
      </c>
      <c r="AA21" s="21">
        <v>3</v>
      </c>
      <c r="AB21" s="22">
        <v>4.2000000000000003E-2</v>
      </c>
    </row>
    <row r="22" spans="1:28" x14ac:dyDescent="0.25">
      <c r="A22" s="1" t="s">
        <v>10</v>
      </c>
      <c r="B22" s="4" t="s">
        <v>52</v>
      </c>
      <c r="C22" s="20" t="s">
        <v>93</v>
      </c>
      <c r="D22" s="10" t="s">
        <v>52</v>
      </c>
      <c r="E22" s="6" t="s">
        <v>53</v>
      </c>
      <c r="F22" s="6" t="s">
        <v>11</v>
      </c>
      <c r="G22" s="6" t="s">
        <v>12</v>
      </c>
      <c r="H22" s="6">
        <v>66</v>
      </c>
      <c r="I22" s="6" t="s">
        <v>13</v>
      </c>
      <c r="J22" s="7" t="s">
        <v>14</v>
      </c>
      <c r="K22" s="8" t="s">
        <v>15</v>
      </c>
      <c r="L22" s="20">
        <v>29</v>
      </c>
      <c r="M22" s="21">
        <v>23</v>
      </c>
      <c r="N22" s="22">
        <v>0.79300000000000004</v>
      </c>
      <c r="O22" s="21">
        <v>12</v>
      </c>
      <c r="P22" s="22">
        <v>0.41399999999999998</v>
      </c>
      <c r="Q22" s="21">
        <v>9</v>
      </c>
      <c r="R22" s="22">
        <v>0.31</v>
      </c>
      <c r="S22" s="21">
        <v>2</v>
      </c>
      <c r="T22" s="22">
        <v>6.9000000000000006E-2</v>
      </c>
      <c r="U22" s="21">
        <v>1</v>
      </c>
      <c r="V22" s="22">
        <v>3.4000000000000002E-2</v>
      </c>
      <c r="W22" s="21">
        <v>4</v>
      </c>
      <c r="X22" s="22">
        <v>0.13800000000000001</v>
      </c>
      <c r="Y22" s="21">
        <v>0</v>
      </c>
      <c r="Z22" s="22">
        <v>0</v>
      </c>
      <c r="AA22" s="21">
        <v>1</v>
      </c>
      <c r="AB22" s="22">
        <v>3.4000000000000002E-2</v>
      </c>
    </row>
    <row r="23" spans="1:28" x14ac:dyDescent="0.25">
      <c r="A23" s="1" t="s">
        <v>10</v>
      </c>
      <c r="B23" s="4" t="s">
        <v>54</v>
      </c>
      <c r="C23" s="20" t="s">
        <v>94</v>
      </c>
      <c r="D23" s="10" t="s">
        <v>54</v>
      </c>
      <c r="E23" s="6" t="s">
        <v>55</v>
      </c>
      <c r="F23" s="6" t="s">
        <v>11</v>
      </c>
      <c r="G23" s="6" t="s">
        <v>12</v>
      </c>
      <c r="H23" s="6">
        <v>66</v>
      </c>
      <c r="I23" s="6" t="s">
        <v>13</v>
      </c>
      <c r="J23" s="7" t="s">
        <v>14</v>
      </c>
      <c r="K23" s="8" t="s">
        <v>15</v>
      </c>
      <c r="L23" s="20">
        <v>120</v>
      </c>
      <c r="M23" s="21">
        <v>95</v>
      </c>
      <c r="N23" s="22">
        <v>0.79200000000000004</v>
      </c>
      <c r="O23" s="21">
        <v>42</v>
      </c>
      <c r="P23" s="22">
        <v>0.35</v>
      </c>
      <c r="Q23" s="21">
        <v>47</v>
      </c>
      <c r="R23" s="22">
        <v>0.39200000000000002</v>
      </c>
      <c r="S23" s="21">
        <v>6</v>
      </c>
      <c r="T23" s="22">
        <v>0.05</v>
      </c>
      <c r="U23" s="21">
        <v>5</v>
      </c>
      <c r="V23" s="22">
        <v>4.2000000000000003E-2</v>
      </c>
      <c r="W23" s="21">
        <v>6</v>
      </c>
      <c r="X23" s="22">
        <v>0.05</v>
      </c>
      <c r="Y23" s="21">
        <v>0</v>
      </c>
      <c r="Z23" s="22">
        <v>0</v>
      </c>
      <c r="AA23" s="21">
        <v>14</v>
      </c>
      <c r="AB23" s="22">
        <v>0.11700000000000001</v>
      </c>
    </row>
    <row r="24" spans="1:28" x14ac:dyDescent="0.25">
      <c r="A24" s="1" t="s">
        <v>10</v>
      </c>
      <c r="B24" s="4" t="s">
        <v>56</v>
      </c>
      <c r="C24" s="20" t="s">
        <v>95</v>
      </c>
      <c r="D24" s="10" t="s">
        <v>56</v>
      </c>
      <c r="E24" s="6" t="s">
        <v>57</v>
      </c>
      <c r="F24" s="6" t="s">
        <v>11</v>
      </c>
      <c r="G24" s="6" t="s">
        <v>12</v>
      </c>
      <c r="H24" s="6">
        <v>66</v>
      </c>
      <c r="I24" s="6" t="s">
        <v>13</v>
      </c>
      <c r="J24" s="7" t="s">
        <v>14</v>
      </c>
      <c r="K24" s="8" t="s">
        <v>15</v>
      </c>
      <c r="L24" s="20">
        <v>96</v>
      </c>
      <c r="M24" s="21">
        <v>80</v>
      </c>
      <c r="N24" s="22">
        <v>0.83299999999999996</v>
      </c>
      <c r="O24" s="21">
        <v>25</v>
      </c>
      <c r="P24" s="22">
        <v>0.26</v>
      </c>
      <c r="Q24" s="21">
        <v>53</v>
      </c>
      <c r="R24" s="22">
        <v>0.55200000000000005</v>
      </c>
      <c r="S24" s="21">
        <v>2</v>
      </c>
      <c r="T24" s="22">
        <v>2.1000000000000001E-2</v>
      </c>
      <c r="U24" s="21">
        <v>0</v>
      </c>
      <c r="V24" s="22">
        <v>0</v>
      </c>
      <c r="W24" s="21">
        <v>12</v>
      </c>
      <c r="X24" s="22">
        <v>0.125</v>
      </c>
      <c r="Y24" s="21">
        <v>0</v>
      </c>
      <c r="Z24" s="22">
        <v>0</v>
      </c>
      <c r="AA24" s="21">
        <v>4</v>
      </c>
      <c r="AB24" s="22">
        <v>4.2000000000000003E-2</v>
      </c>
    </row>
    <row r="25" spans="1:28" x14ac:dyDescent="0.25">
      <c r="A25" s="1" t="s">
        <v>10</v>
      </c>
      <c r="B25" s="4" t="s">
        <v>58</v>
      </c>
      <c r="C25" s="20" t="s">
        <v>96</v>
      </c>
      <c r="D25" s="10" t="s">
        <v>58</v>
      </c>
      <c r="E25" s="6" t="s">
        <v>59</v>
      </c>
      <c r="F25" s="6" t="s">
        <v>11</v>
      </c>
      <c r="G25" s="6" t="s">
        <v>12</v>
      </c>
      <c r="H25" s="6">
        <v>66</v>
      </c>
      <c r="I25" s="6" t="s">
        <v>13</v>
      </c>
      <c r="J25" s="7" t="s">
        <v>14</v>
      </c>
      <c r="K25" s="8" t="s">
        <v>15</v>
      </c>
      <c r="L25" s="20">
        <v>347</v>
      </c>
      <c r="M25" s="21">
        <v>331</v>
      </c>
      <c r="N25" s="22">
        <v>0.95399999999999996</v>
      </c>
      <c r="O25" s="21">
        <v>211</v>
      </c>
      <c r="P25" s="22">
        <v>0.60799999999999998</v>
      </c>
      <c r="Q25" s="21">
        <v>107</v>
      </c>
      <c r="R25" s="22">
        <v>0.308</v>
      </c>
      <c r="S25" s="21">
        <v>13</v>
      </c>
      <c r="T25" s="22">
        <v>3.6999999999999998E-2</v>
      </c>
      <c r="U25" s="21">
        <v>4</v>
      </c>
      <c r="V25" s="22">
        <v>1.2E-2</v>
      </c>
      <c r="W25" s="21">
        <v>3</v>
      </c>
      <c r="X25" s="22">
        <v>8.9999999999999993E-3</v>
      </c>
      <c r="Y25" s="21">
        <v>0</v>
      </c>
      <c r="Z25" s="22">
        <v>0</v>
      </c>
      <c r="AA25" s="21">
        <v>8</v>
      </c>
      <c r="AB25" s="22">
        <v>2.3E-2</v>
      </c>
    </row>
    <row r="26" spans="1:28" x14ac:dyDescent="0.25">
      <c r="A26" s="1" t="s">
        <v>10</v>
      </c>
      <c r="B26" s="4" t="s">
        <v>60</v>
      </c>
      <c r="C26" s="20" t="s">
        <v>97</v>
      </c>
      <c r="D26" s="10" t="s">
        <v>60</v>
      </c>
      <c r="E26" s="6" t="s">
        <v>61</v>
      </c>
      <c r="F26" s="6" t="s">
        <v>11</v>
      </c>
      <c r="G26" s="6" t="s">
        <v>12</v>
      </c>
      <c r="H26" s="6">
        <v>66</v>
      </c>
      <c r="I26" s="6" t="s">
        <v>13</v>
      </c>
      <c r="J26" s="7" t="s">
        <v>14</v>
      </c>
      <c r="K26" s="8" t="s">
        <v>15</v>
      </c>
      <c r="L26" s="20">
        <v>137</v>
      </c>
      <c r="M26" s="21">
        <v>110</v>
      </c>
      <c r="N26" s="22">
        <v>0.80300000000000005</v>
      </c>
      <c r="O26" s="21">
        <v>39</v>
      </c>
      <c r="P26" s="22">
        <v>0.28499999999999998</v>
      </c>
      <c r="Q26" s="21">
        <v>60</v>
      </c>
      <c r="R26" s="22">
        <v>0.438</v>
      </c>
      <c r="S26" s="21">
        <v>11</v>
      </c>
      <c r="T26" s="22">
        <v>0.08</v>
      </c>
      <c r="U26" s="21">
        <v>3</v>
      </c>
      <c r="V26" s="22">
        <v>2.1999999999999999E-2</v>
      </c>
      <c r="W26" s="21">
        <v>17</v>
      </c>
      <c r="X26" s="22">
        <v>0.124</v>
      </c>
      <c r="Y26" s="21">
        <v>0</v>
      </c>
      <c r="Z26" s="22">
        <v>0</v>
      </c>
      <c r="AA26" s="21">
        <v>7</v>
      </c>
      <c r="AB26" s="22">
        <v>5.0999999999999997E-2</v>
      </c>
    </row>
    <row r="27" spans="1:28" x14ac:dyDescent="0.25">
      <c r="A27" s="1" t="s">
        <v>10</v>
      </c>
      <c r="B27" s="4" t="s">
        <v>62</v>
      </c>
      <c r="C27" s="20" t="s">
        <v>98</v>
      </c>
      <c r="D27" s="10" t="s">
        <v>62</v>
      </c>
      <c r="E27" s="6" t="s">
        <v>63</v>
      </c>
      <c r="F27" s="6" t="s">
        <v>11</v>
      </c>
      <c r="G27" s="6" t="s">
        <v>12</v>
      </c>
      <c r="H27" s="6">
        <v>66</v>
      </c>
      <c r="I27" s="6" t="s">
        <v>13</v>
      </c>
      <c r="J27" s="7" t="s">
        <v>14</v>
      </c>
      <c r="K27" s="8" t="s">
        <v>15</v>
      </c>
      <c r="L27" s="20">
        <v>206</v>
      </c>
      <c r="M27" s="21">
        <v>190</v>
      </c>
      <c r="N27" s="22">
        <v>0.92200000000000004</v>
      </c>
      <c r="O27" s="21">
        <v>98</v>
      </c>
      <c r="P27" s="22">
        <v>0.47599999999999998</v>
      </c>
      <c r="Q27" s="21">
        <v>81</v>
      </c>
      <c r="R27" s="22">
        <v>0.39300000000000002</v>
      </c>
      <c r="S27" s="21">
        <v>11</v>
      </c>
      <c r="T27" s="22">
        <v>5.2999999999999999E-2</v>
      </c>
      <c r="U27" s="21">
        <v>2</v>
      </c>
      <c r="V27" s="22">
        <v>0.01</v>
      </c>
      <c r="W27" s="21">
        <v>13</v>
      </c>
      <c r="X27" s="22">
        <v>6.3E-2</v>
      </c>
      <c r="Y27" s="21">
        <v>0</v>
      </c>
      <c r="Z27" s="22">
        <v>0</v>
      </c>
      <c r="AA27" s="21">
        <v>1</v>
      </c>
      <c r="AB27" s="22">
        <v>5.0000000000000001E-3</v>
      </c>
    </row>
    <row r="28" spans="1:28" x14ac:dyDescent="0.25">
      <c r="A28" s="1" t="s">
        <v>10</v>
      </c>
      <c r="B28" s="4" t="s">
        <v>64</v>
      </c>
      <c r="C28" s="20" t="s">
        <v>99</v>
      </c>
      <c r="D28" s="10" t="s">
        <v>64</v>
      </c>
      <c r="E28" s="6" t="s">
        <v>65</v>
      </c>
      <c r="F28" s="6" t="s">
        <v>11</v>
      </c>
      <c r="G28" s="6" t="s">
        <v>12</v>
      </c>
      <c r="H28" s="6">
        <v>66</v>
      </c>
      <c r="I28" s="6" t="s">
        <v>13</v>
      </c>
      <c r="J28" s="7" t="s">
        <v>14</v>
      </c>
      <c r="K28" s="8" t="s">
        <v>15</v>
      </c>
      <c r="L28" s="20">
        <v>100</v>
      </c>
      <c r="M28" s="21">
        <v>82</v>
      </c>
      <c r="N28" s="22">
        <v>0.82</v>
      </c>
      <c r="O28" s="21">
        <v>45</v>
      </c>
      <c r="P28" s="22">
        <v>0.45</v>
      </c>
      <c r="Q28" s="21">
        <v>29</v>
      </c>
      <c r="R28" s="22">
        <v>0.28999999999999998</v>
      </c>
      <c r="S28" s="21">
        <v>8</v>
      </c>
      <c r="T28" s="22">
        <v>0.08</v>
      </c>
      <c r="U28" s="21">
        <v>0</v>
      </c>
      <c r="V28" s="22">
        <v>0</v>
      </c>
      <c r="W28" s="21">
        <v>5</v>
      </c>
      <c r="X28" s="22">
        <v>0.05</v>
      </c>
      <c r="Y28" s="21">
        <v>3</v>
      </c>
      <c r="Z28" s="22">
        <v>0.03</v>
      </c>
      <c r="AA28" s="21">
        <v>9</v>
      </c>
      <c r="AB28" s="22">
        <v>0.09</v>
      </c>
    </row>
    <row r="29" spans="1:28" x14ac:dyDescent="0.25">
      <c r="B29" s="4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9"/>
    </row>
    <row r="30" spans="1:28" ht="15.75" thickBot="1" x14ac:dyDescent="0.3">
      <c r="C30" s="23" t="s">
        <v>104</v>
      </c>
      <c r="D30" s="24"/>
      <c r="E30" s="24"/>
      <c r="F30" s="24"/>
      <c r="G30" s="24"/>
      <c r="H30" s="24"/>
      <c r="I30" s="24"/>
      <c r="J30" s="24"/>
      <c r="K30" s="24"/>
      <c r="L30" s="24">
        <f>SUM(L4:L28)</f>
        <v>3172</v>
      </c>
      <c r="M30" s="24">
        <f>SUM(M4:M28)</f>
        <v>2755</v>
      </c>
      <c r="N30" s="25">
        <f>M30/L30</f>
        <v>0.86853720050441363</v>
      </c>
      <c r="O30" s="24">
        <f>SUM(O4:O28)</f>
        <v>1290</v>
      </c>
      <c r="P30" s="25">
        <f>O30/L30</f>
        <v>0.40668348045397223</v>
      </c>
      <c r="Q30" s="24">
        <f>SUM(Q4:Q28)</f>
        <v>1256</v>
      </c>
      <c r="R30" s="25">
        <f>Q30/L30</f>
        <v>0.39596469104665827</v>
      </c>
      <c r="S30" s="24">
        <f>SUM(S4:S28)</f>
        <v>209</v>
      </c>
      <c r="T30" s="25">
        <f>S30/L30</f>
        <v>6.5889029003783101E-2</v>
      </c>
      <c r="U30" s="24">
        <f>SUM(U4:U28)</f>
        <v>48</v>
      </c>
      <c r="V30" s="25">
        <f>U30/L30</f>
        <v>1.5132408575031526E-2</v>
      </c>
      <c r="W30" s="24">
        <f>SUM(W4:W28)</f>
        <v>159</v>
      </c>
      <c r="X30" s="25">
        <f>W30/L30</f>
        <v>5.0126103404791927E-2</v>
      </c>
      <c r="Y30" s="24">
        <f>SUM(Y4:Y28)</f>
        <v>26</v>
      </c>
      <c r="Z30" s="25">
        <f>Y30/L30</f>
        <v>8.1967213114754103E-3</v>
      </c>
      <c r="AA30" s="24">
        <f>SUM(AA4:AA28)</f>
        <v>177</v>
      </c>
      <c r="AB30" s="26">
        <f>AA30/L30</f>
        <v>5.580075662042875E-2</v>
      </c>
    </row>
  </sheetData>
  <mergeCells count="11">
    <mergeCell ref="C29:AB29"/>
    <mergeCell ref="W2:X2"/>
    <mergeCell ref="Y2:Z2"/>
    <mergeCell ref="AA2:AB2"/>
    <mergeCell ref="C1:AB1"/>
    <mergeCell ref="C2:C3"/>
    <mergeCell ref="O2:P2"/>
    <mergeCell ref="M2:N2"/>
    <mergeCell ref="Q2:R2"/>
    <mergeCell ref="S2:T2"/>
    <mergeCell ref="U2:V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boces</dc:creator>
  <cp:lastModifiedBy>BOCES</cp:lastModifiedBy>
  <cp:lastPrinted>2014-06-24T13:11:45Z</cp:lastPrinted>
  <dcterms:created xsi:type="dcterms:W3CDTF">2014-06-23T16:52:54Z</dcterms:created>
  <dcterms:modified xsi:type="dcterms:W3CDTF">2014-06-24T13:22:55Z</dcterms:modified>
</cp:coreProperties>
</file>